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168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<sst xmlns="http://schemas.openxmlformats.org/spreadsheetml/2006/main" count="2240" uniqueCount="143">
  <si>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</si>
  <si>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</si>
  <si>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</si>
  <si>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</si>
  <si>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</si>
  <si>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</si>
  <si>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</si>
  <si>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</si>
  <si>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</si>
  <si>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</si>
  <si>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</si>
  <si>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</si>
  <si>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</si>
  <si>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</si>
  <si>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</si>
  <si>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</si>
  <si>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</si>
  <si>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</si>
  <si>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</si>
  <si>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</si>
  <si>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</si>
  <si>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</si>
  <si>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</si>
  <si>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</si>
  <si>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</si>
  <si>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</si>
  <si>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</si>
  <si>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</si>
  <si>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</si>
  <si>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</si>
  <si>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</si>
  <si>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</si>
  <si>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</si>
  <si>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</si>
  <si>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</si>
  <si>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</si>
  <si>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</si>
  <si>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</si>
  <si>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</si>
  <si>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</si>
  <si>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</si>
  <si>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</si>
  <si>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</si>
  <si>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</si>
  <si>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</si>
  <si>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</si>
  <si>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</si>
  <si>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</si>
  <si>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</si>
  <si>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</si>
  <si>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</si>
  <si>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</si>
  <si>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</si>
  <si>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</si>
  <si>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</si>
  <si>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</si>
  <si>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</si>
  <si>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</si>
  <si>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</si>
  <si>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</si>
  <si>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</si>
  <si>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</si>
  <si>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</si>
  <si>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</si>
  <si>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</si>
  <si>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</si>
  <si>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</si>
  <si>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</si>
  <si>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</si>
  <si>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</si>
  <si>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</si>
  <si>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</si>
  <si>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</si>
  <si>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</si>
  <si>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</si>
  <si>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</si>
  <si>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</si>
  <si>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</si>
  <si>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</si>
  <si>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</si>
  <si>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</si>
  <si>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</si>
  <si>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</si>
  <si>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</si>
  <si>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</si>
  <si>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</si>
  <si>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</si>
  <si>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</si>
  <si>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</si>
  <si>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</si>
  <si>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</si>
  <si>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</si>
  <si>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</si>
  <si>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</si>
  <si>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</si>
  <si>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</si>
  <si>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</si>
  <si>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</si>
  <si>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</si>
  <si>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</si>
  <si>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</si>
  <si>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</si>
  <si>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</si>
  <si>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</si>
  <si>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</si>
  <si>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</si>
  <si>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</si>
  <si>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</si>
  <si>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</si>
  <si>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</si>
  <si>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</si>
  <si>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</si>
  <si>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</si>
  <si>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</si>
  <si>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</si>
  <si>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</si>
  <si>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</si>
  <si>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</si>
  <si>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</si>
  <si>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</si>
  <si>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</si>
  <si>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</si>
  <si>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</si>
  <si>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</si>
  <si>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</si>
  <si>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</si>
  <si>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</si>
  <si>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</si>
  <si>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</si>
  <si>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</si>
  <si>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</si>
  <si>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</si>
  <si>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</si>
  <si>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</si>
  <si>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</si>
  <si>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</si>
  <si>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</si>
  <si>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</si>
  <si>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povećanje za 2.248</t>
  </si>
  <si>
    <t>smanjenje za 4.573</t>
  </si>
  <si>
    <t>smanjenje za 4.297</t>
  </si>
  <si>
    <t>smanjenje za 4.116</t>
  </si>
  <si>
    <t>PREGLED STANJA TRŽIŠTA RADA ZA JANUAR - MAJ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</si>
</sst>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 vertical="center"/>
    </xf>
    <xf numFmtId="10" fontId="12" fillId="0" borderId="3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0" fontId="3" fillId="0" borderId="0" xfId="0" applyNumberFormat="1" applyFont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10" fontId="10" fillId="0" borderId="3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="110" zoomScaleNormal="110" zoomScaleSheetLayoutView="100" workbookViewId="0" topLeftCell="A406">
      <selection activeCell="AK421" sqref="AK421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8" t="s">
        <v>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</row>
    <row r="2" ht="13.5" thickBot="1"/>
    <row r="3" spans="1:33" ht="13.5" customHeight="1" thickBot="1">
      <c r="A3" s="241" t="s">
        <v>0</v>
      </c>
      <c r="B3" s="237" t="s">
        <v>1</v>
      </c>
      <c r="C3" s="237"/>
      <c r="D3" s="239" t="s">
        <v>2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9"/>
      <c r="AB3" s="196" t="s">
        <v>22</v>
      </c>
      <c r="AC3" s="259"/>
      <c r="AD3" s="260"/>
      <c r="AE3" s="265" t="s">
        <v>22</v>
      </c>
      <c r="AF3" s="266"/>
      <c r="AG3" s="266"/>
    </row>
    <row r="4" spans="1:33" ht="24.75" customHeight="1" thickBot="1">
      <c r="A4" s="242"/>
      <c r="B4" s="238"/>
      <c r="C4" s="238"/>
      <c r="D4" s="188" t="s">
        <v>4</v>
      </c>
      <c r="E4" s="189"/>
      <c r="F4" s="188" t="s">
        <v>5</v>
      </c>
      <c r="G4" s="189"/>
      <c r="H4" s="188" t="s">
        <v>26</v>
      </c>
      <c r="I4" s="189"/>
      <c r="J4" s="188" t="s">
        <v>27</v>
      </c>
      <c r="K4" s="189"/>
      <c r="L4" s="188" t="s">
        <v>28</v>
      </c>
      <c r="M4" s="189"/>
      <c r="N4" s="188" t="s">
        <v>29</v>
      </c>
      <c r="O4" s="189"/>
      <c r="P4" s="188" t="s">
        <v>33</v>
      </c>
      <c r="Q4" s="189"/>
      <c r="R4" s="188" t="s">
        <v>35</v>
      </c>
      <c r="S4" s="189"/>
      <c r="T4" s="188" t="s">
        <v>40</v>
      </c>
      <c r="U4" s="189"/>
      <c r="V4" s="188" t="s">
        <v>41</v>
      </c>
      <c r="W4" s="189"/>
      <c r="X4" s="188" t="s">
        <v>44</v>
      </c>
      <c r="Y4" s="189"/>
      <c r="Z4" s="230" t="s">
        <v>45</v>
      </c>
      <c r="AA4" s="231"/>
      <c r="AB4" s="243"/>
      <c r="AC4" s="261"/>
      <c r="AD4" s="262"/>
      <c r="AE4" s="265"/>
      <c r="AF4" s="266"/>
      <c r="AG4" s="266"/>
    </row>
    <row r="5" spans="1:30" ht="21" customHeight="1" thickBot="1" thickTop="1">
      <c r="A5" s="2"/>
      <c r="B5" s="1"/>
      <c r="C5" s="239" t="s">
        <v>34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9"/>
      <c r="AB5" s="244"/>
      <c r="AC5" s="10"/>
      <c r="AD5" s="11"/>
    </row>
    <row r="6" spans="1:33" ht="13.5" thickBo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45"/>
      <c r="AB6" s="248" t="s">
        <v>6</v>
      </c>
      <c r="AC6" s="233"/>
      <c r="AD6" s="25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41" t="s">
        <v>7</v>
      </c>
      <c r="B7" s="19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63"/>
      <c r="AC7" s="264"/>
      <c r="AD7" s="40"/>
      <c r="AE7" s="42"/>
      <c r="AF7" s="42"/>
      <c r="AG7" s="42"/>
    </row>
    <row r="8" spans="1:33" ht="27" customHeight="1" thickBot="1" thickTop="1">
      <c r="A8" s="247"/>
      <c r="B8" s="19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42"/>
      <c r="B9" s="19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41" t="s">
        <v>9</v>
      </c>
      <c r="B10" s="19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47"/>
      <c r="B11" s="19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42"/>
      <c r="B12" s="19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41" t="s">
        <v>10</v>
      </c>
      <c r="B13" s="19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47"/>
      <c r="B14" s="19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42"/>
      <c r="B15" s="19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41" t="s">
        <v>11</v>
      </c>
      <c r="B16" s="19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47"/>
      <c r="B17" s="19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42"/>
      <c r="B18" s="19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41" t="s">
        <v>12</v>
      </c>
      <c r="B19" s="19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47"/>
      <c r="B20" s="19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42"/>
      <c r="B21" s="19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39" t="s">
        <v>13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8"/>
      <c r="AC22" s="7"/>
    </row>
    <row r="23" spans="1:29" ht="19.5" customHeight="1" thickBot="1">
      <c r="A23" s="241" t="s">
        <v>14</v>
      </c>
      <c r="B23" s="19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47"/>
      <c r="B24" s="19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42"/>
      <c r="B25" s="19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8" t="s">
        <v>47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</row>
    <row r="30" ht="13.5" thickBot="1"/>
    <row r="31" spans="1:35" ht="23.25" customHeight="1" thickBot="1">
      <c r="A31" s="246" t="s">
        <v>42</v>
      </c>
      <c r="B31" s="237" t="s">
        <v>43</v>
      </c>
      <c r="C31" s="237"/>
      <c r="D31" s="239" t="s">
        <v>3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9"/>
      <c r="AB31" s="196" t="s">
        <v>22</v>
      </c>
      <c r="AC31" s="252" t="s">
        <v>23</v>
      </c>
      <c r="AD31" s="256"/>
      <c r="AE31" s="250" t="s">
        <v>22</v>
      </c>
      <c r="AF31" s="228"/>
      <c r="AG31" s="251"/>
      <c r="AH31" s="252" t="s">
        <v>23</v>
      </c>
      <c r="AI31" s="253"/>
    </row>
    <row r="32" spans="1:35" ht="16.5" customHeight="1" thickBot="1">
      <c r="A32" s="213"/>
      <c r="B32" s="238"/>
      <c r="C32" s="238"/>
      <c r="D32" s="188" t="s">
        <v>4</v>
      </c>
      <c r="E32" s="189"/>
      <c r="F32" s="188" t="s">
        <v>5</v>
      </c>
      <c r="G32" s="189"/>
      <c r="H32" s="188" t="s">
        <v>26</v>
      </c>
      <c r="I32" s="189"/>
      <c r="J32" s="188" t="s">
        <v>27</v>
      </c>
      <c r="K32" s="189"/>
      <c r="L32" s="188" t="s">
        <v>28</v>
      </c>
      <c r="M32" s="189"/>
      <c r="N32" s="188" t="s">
        <v>29</v>
      </c>
      <c r="O32" s="189"/>
      <c r="P32" s="188" t="s">
        <v>33</v>
      </c>
      <c r="Q32" s="189"/>
      <c r="R32" s="188" t="s">
        <v>35</v>
      </c>
      <c r="S32" s="189"/>
      <c r="T32" s="188" t="s">
        <v>40</v>
      </c>
      <c r="U32" s="189"/>
      <c r="V32" s="188" t="s">
        <v>41</v>
      </c>
      <c r="W32" s="189"/>
      <c r="X32" s="188" t="s">
        <v>44</v>
      </c>
      <c r="Y32" s="189"/>
      <c r="Z32" s="230" t="s">
        <v>45</v>
      </c>
      <c r="AA32" s="231"/>
      <c r="AB32" s="243"/>
      <c r="AC32" s="254"/>
      <c r="AD32" s="257"/>
      <c r="AE32" s="250"/>
      <c r="AF32" s="228"/>
      <c r="AG32" s="251"/>
      <c r="AH32" s="254"/>
      <c r="AI32" s="255"/>
    </row>
    <row r="33" spans="1:35" ht="14.25" customHeight="1" thickBot="1" thickTop="1">
      <c r="A33" s="2"/>
      <c r="B33" s="1"/>
      <c r="C33" s="239" t="s">
        <v>34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9"/>
      <c r="AB33" s="24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45"/>
      <c r="AB34" s="217" t="s">
        <v>6</v>
      </c>
      <c r="AC34" s="218"/>
      <c r="AD34" s="219"/>
      <c r="AE34" s="67" t="s">
        <v>30</v>
      </c>
      <c r="AF34" s="37" t="s">
        <v>31</v>
      </c>
      <c r="AG34" s="38" t="s">
        <v>32</v>
      </c>
      <c r="AH34" s="248"/>
      <c r="AI34" s="233"/>
    </row>
    <row r="35" spans="1:35" ht="19.5" customHeight="1" thickBot="1" thickTop="1">
      <c r="A35" s="241" t="s">
        <v>7</v>
      </c>
      <c r="B35" s="19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20"/>
      <c r="AC35" s="221"/>
      <c r="AD35" s="222"/>
      <c r="AE35" s="42"/>
      <c r="AF35" s="42"/>
      <c r="AG35" s="42"/>
      <c r="AH35" s="85"/>
      <c r="AI35" s="39"/>
    </row>
    <row r="36" spans="1:34" ht="29.25" customHeight="1" thickBot="1" thickTop="1">
      <c r="A36" s="247"/>
      <c r="B36" s="19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42"/>
      <c r="B37" s="19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41" t="s">
        <v>9</v>
      </c>
      <c r="B38" s="19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47"/>
      <c r="B39" s="19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42"/>
      <c r="B40" s="19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41" t="s">
        <v>10</v>
      </c>
      <c r="B41" s="19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47"/>
      <c r="B42" s="19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42"/>
      <c r="B43" s="19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41" t="s">
        <v>11</v>
      </c>
      <c r="B44" s="19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47"/>
      <c r="B45" s="19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42"/>
      <c r="B46" s="19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41" t="s">
        <v>12</v>
      </c>
      <c r="B47" s="19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47"/>
      <c r="B48" s="19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42"/>
      <c r="B49" s="19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39" t="s">
        <v>13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8"/>
      <c r="AC50" s="7"/>
      <c r="AD50" s="74"/>
      <c r="AH50" s="7"/>
    </row>
    <row r="51" spans="1:34" ht="19.5" customHeight="1" thickBot="1">
      <c r="A51" s="241" t="s">
        <v>14</v>
      </c>
      <c r="B51" s="19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47"/>
      <c r="B52" s="19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42"/>
      <c r="B53" s="19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8" t="s">
        <v>51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10"/>
      <c r="AF55" s="210"/>
      <c r="AG55" s="210"/>
    </row>
    <row r="56" ht="13.5" thickBot="1"/>
    <row r="57" spans="1:35" ht="20.25" customHeight="1" thickBot="1">
      <c r="A57" s="211" t="s">
        <v>42</v>
      </c>
      <c r="B57" s="237" t="s">
        <v>43</v>
      </c>
      <c r="C57" s="214"/>
      <c r="D57" s="191" t="s">
        <v>48</v>
      </c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6"/>
      <c r="AB57" s="196" t="s">
        <v>22</v>
      </c>
      <c r="AC57" s="201" t="s">
        <v>23</v>
      </c>
      <c r="AD57" s="226"/>
      <c r="AE57" s="228" t="s">
        <v>22</v>
      </c>
      <c r="AF57" s="229"/>
      <c r="AG57" s="229"/>
      <c r="AH57" s="201" t="s">
        <v>23</v>
      </c>
      <c r="AI57" s="202"/>
    </row>
    <row r="58" spans="1:35" ht="16.5" customHeight="1" thickBot="1" thickTop="1">
      <c r="A58" s="211"/>
      <c r="B58" s="242"/>
      <c r="C58" s="187"/>
      <c r="D58" s="188" t="s">
        <v>4</v>
      </c>
      <c r="E58" s="189"/>
      <c r="F58" s="188" t="s">
        <v>5</v>
      </c>
      <c r="G58" s="189"/>
      <c r="H58" s="188" t="s">
        <v>26</v>
      </c>
      <c r="I58" s="189"/>
      <c r="J58" s="188" t="s">
        <v>27</v>
      </c>
      <c r="K58" s="189"/>
      <c r="L58" s="188" t="s">
        <v>28</v>
      </c>
      <c r="M58" s="189"/>
      <c r="N58" s="188" t="s">
        <v>29</v>
      </c>
      <c r="O58" s="189"/>
      <c r="P58" s="188" t="s">
        <v>33</v>
      </c>
      <c r="Q58" s="189"/>
      <c r="R58" s="188" t="s">
        <v>35</v>
      </c>
      <c r="S58" s="189"/>
      <c r="T58" s="188" t="s">
        <v>40</v>
      </c>
      <c r="U58" s="189"/>
      <c r="V58" s="188" t="s">
        <v>41</v>
      </c>
      <c r="W58" s="189"/>
      <c r="X58" s="188" t="s">
        <v>44</v>
      </c>
      <c r="Y58" s="189"/>
      <c r="Z58" s="230" t="s">
        <v>45</v>
      </c>
      <c r="AA58" s="231"/>
      <c r="AB58" s="197"/>
      <c r="AC58" s="203"/>
      <c r="AD58" s="227"/>
      <c r="AE58" s="228"/>
      <c r="AF58" s="229"/>
      <c r="AG58" s="229"/>
      <c r="AH58" s="203"/>
      <c r="AI58" s="204"/>
    </row>
    <row r="59" spans="1:35" ht="14.25" thickBot="1" thickTop="1">
      <c r="A59" s="2"/>
      <c r="B59" s="1"/>
      <c r="C59" s="223" t="s">
        <v>34</v>
      </c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5"/>
      <c r="AB59" s="19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20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6"/>
      <c r="AB60" s="217" t="s">
        <v>6</v>
      </c>
      <c r="AC60" s="218"/>
      <c r="AD60" s="219"/>
      <c r="AE60" s="67" t="s">
        <v>30</v>
      </c>
      <c r="AF60" s="37" t="s">
        <v>31</v>
      </c>
      <c r="AG60" s="38" t="s">
        <v>32</v>
      </c>
      <c r="AH60" s="233"/>
      <c r="AI60" s="234"/>
    </row>
    <row r="61" spans="1:35" ht="24" customHeight="1" thickBot="1" thickTop="1">
      <c r="A61" s="187" t="s">
        <v>7</v>
      </c>
      <c r="B61" s="19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20"/>
      <c r="AC61" s="221"/>
      <c r="AD61" s="222"/>
      <c r="AE61" s="42"/>
      <c r="AF61" s="42"/>
      <c r="AG61" s="42"/>
      <c r="AH61" s="85"/>
      <c r="AI61" s="39"/>
    </row>
    <row r="62" spans="1:34" ht="25.5" customHeight="1" thickBot="1" thickTop="1">
      <c r="A62" s="187"/>
      <c r="B62" s="19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87"/>
      <c r="B63" s="19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87" t="s">
        <v>9</v>
      </c>
      <c r="B64" s="19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87"/>
      <c r="B65" s="19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87"/>
      <c r="B66" s="19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87" t="s">
        <v>10</v>
      </c>
      <c r="B67" s="19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87"/>
      <c r="B68" s="19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87"/>
      <c r="B69" s="19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87" t="s">
        <v>11</v>
      </c>
      <c r="B70" s="19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87"/>
      <c r="B71" s="19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87"/>
      <c r="B72" s="19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87" t="s">
        <v>12</v>
      </c>
      <c r="B73" s="19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87"/>
      <c r="B74" s="19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87"/>
      <c r="B75" s="19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91" t="s">
        <v>13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8"/>
      <c r="AC76" s="7"/>
      <c r="AD76" s="74"/>
      <c r="AH76" s="7"/>
    </row>
    <row r="77" spans="1:34" ht="24" customHeight="1" thickBot="1">
      <c r="A77" s="187" t="s">
        <v>14</v>
      </c>
      <c r="B77" s="19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87"/>
      <c r="B78" s="19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87"/>
      <c r="B79" s="19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8" t="s">
        <v>61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10"/>
      <c r="AF82" s="210"/>
      <c r="AG82" s="210"/>
    </row>
    <row r="83" ht="13.5" thickBot="1"/>
    <row r="84" spans="1:35" ht="17.25" customHeight="1" thickBot="1">
      <c r="A84" s="211" t="s">
        <v>42</v>
      </c>
      <c r="B84" s="212" t="s">
        <v>58</v>
      </c>
      <c r="C84" s="214"/>
      <c r="D84" s="191" t="s">
        <v>57</v>
      </c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6"/>
      <c r="AB84" s="196" t="s">
        <v>22</v>
      </c>
      <c r="AC84" s="201" t="s">
        <v>23</v>
      </c>
      <c r="AD84" s="226"/>
      <c r="AE84" s="228" t="s">
        <v>22</v>
      </c>
      <c r="AF84" s="229"/>
      <c r="AG84" s="229"/>
      <c r="AH84" s="201" t="s">
        <v>23</v>
      </c>
      <c r="AI84" s="202"/>
    </row>
    <row r="85" spans="1:35" ht="18.75" customHeight="1" thickBot="1" thickTop="1">
      <c r="A85" s="211"/>
      <c r="B85" s="213"/>
      <c r="C85" s="187"/>
      <c r="D85" s="188" t="s">
        <v>4</v>
      </c>
      <c r="E85" s="189"/>
      <c r="F85" s="188" t="s">
        <v>5</v>
      </c>
      <c r="G85" s="189"/>
      <c r="H85" s="188" t="s">
        <v>26</v>
      </c>
      <c r="I85" s="189"/>
      <c r="J85" s="188" t="s">
        <v>27</v>
      </c>
      <c r="K85" s="189"/>
      <c r="L85" s="188" t="s">
        <v>28</v>
      </c>
      <c r="M85" s="189"/>
      <c r="N85" s="188" t="s">
        <v>29</v>
      </c>
      <c r="O85" s="189"/>
      <c r="P85" s="188" t="s">
        <v>33</v>
      </c>
      <c r="Q85" s="189"/>
      <c r="R85" s="188" t="s">
        <v>35</v>
      </c>
      <c r="S85" s="189"/>
      <c r="T85" s="188" t="s">
        <v>40</v>
      </c>
      <c r="U85" s="189"/>
      <c r="V85" s="188" t="s">
        <v>41</v>
      </c>
      <c r="W85" s="189"/>
      <c r="X85" s="188" t="s">
        <v>44</v>
      </c>
      <c r="Y85" s="189"/>
      <c r="Z85" s="230" t="s">
        <v>45</v>
      </c>
      <c r="AA85" s="231"/>
      <c r="AB85" s="197"/>
      <c r="AC85" s="203"/>
      <c r="AD85" s="227"/>
      <c r="AE85" s="228"/>
      <c r="AF85" s="229"/>
      <c r="AG85" s="229"/>
      <c r="AH85" s="203"/>
      <c r="AI85" s="204"/>
    </row>
    <row r="86" spans="1:35" ht="17.25" customHeight="1" thickBot="1" thickTop="1">
      <c r="A86" s="2"/>
      <c r="B86" s="1"/>
      <c r="C86" s="223" t="s">
        <v>34</v>
      </c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5"/>
      <c r="AB86" s="19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20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6"/>
      <c r="AB87" s="217" t="s">
        <v>6</v>
      </c>
      <c r="AC87" s="218"/>
      <c r="AD87" s="219"/>
      <c r="AE87" s="67" t="s">
        <v>30</v>
      </c>
      <c r="AF87" s="37" t="s">
        <v>31</v>
      </c>
      <c r="AG87" s="38" t="s">
        <v>32</v>
      </c>
      <c r="AH87" s="233"/>
      <c r="AI87" s="234"/>
    </row>
    <row r="88" spans="1:35" ht="21" customHeight="1" thickBot="1" thickTop="1">
      <c r="A88" s="187" t="s">
        <v>7</v>
      </c>
      <c r="B88" s="19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20"/>
      <c r="AC88" s="221"/>
      <c r="AD88" s="222"/>
      <c r="AE88" s="42"/>
      <c r="AF88" s="42"/>
      <c r="AG88" s="42"/>
      <c r="AH88" s="85"/>
      <c r="AI88" s="39"/>
    </row>
    <row r="89" spans="1:37" ht="24" thickBot="1" thickTop="1">
      <c r="A89" s="187"/>
      <c r="B89" s="19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39.75" thickBot="1" thickTop="1">
      <c r="A90" s="187"/>
      <c r="B90" s="19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20.25" thickBot="1" thickTop="1">
      <c r="A91" s="187" t="s">
        <v>9</v>
      </c>
      <c r="B91" s="19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4" thickBot="1" thickTop="1">
      <c r="A92" s="187"/>
      <c r="B92" s="19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39.75" thickBot="1" thickTop="1">
      <c r="A93" s="187"/>
      <c r="B93" s="19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20.25" thickBot="1" thickTop="1">
      <c r="A94" s="187" t="s">
        <v>10</v>
      </c>
      <c r="B94" s="19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4" thickBot="1" thickTop="1">
      <c r="A95" s="187"/>
      <c r="B95" s="19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39.75" thickBot="1" thickTop="1">
      <c r="A96" s="187"/>
      <c r="B96" s="19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20.25" thickBot="1" thickTop="1">
      <c r="A97" s="187" t="s">
        <v>11</v>
      </c>
      <c r="B97" s="19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4" thickBot="1" thickTop="1">
      <c r="A98" s="187"/>
      <c r="B98" s="19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39.75" thickBot="1" thickTop="1">
      <c r="A99" s="187"/>
      <c r="B99" s="19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20.25" thickBot="1" thickTop="1">
      <c r="A100" s="187" t="s">
        <v>12</v>
      </c>
      <c r="B100" s="19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4" thickBot="1" thickTop="1">
      <c r="A101" s="187"/>
      <c r="B101" s="19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39.75" thickBot="1" thickTop="1">
      <c r="A102" s="187"/>
      <c r="B102" s="19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91" t="s">
        <v>13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8"/>
      <c r="AC103" s="7"/>
      <c r="AD103" s="74"/>
      <c r="AH103" s="7"/>
    </row>
    <row r="104" spans="1:34" ht="21" customHeight="1" thickBot="1">
      <c r="A104" s="187" t="s">
        <v>14</v>
      </c>
      <c r="B104" s="19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4" thickBot="1" thickTop="1">
      <c r="A105" s="187"/>
      <c r="B105" s="19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39.75" thickBot="1" thickTop="1">
      <c r="A106" s="187"/>
      <c r="B106" s="19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8" t="s">
        <v>68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10"/>
      <c r="AF109" s="210"/>
      <c r="AG109" s="210"/>
    </row>
    <row r="110" ht="13.5" thickBot="1"/>
    <row r="111" spans="1:35" ht="19.5" customHeight="1" thickBot="1">
      <c r="A111" s="211" t="s">
        <v>42</v>
      </c>
      <c r="B111" s="212" t="s">
        <v>58</v>
      </c>
      <c r="C111" s="214"/>
      <c r="D111" s="191" t="s">
        <v>69</v>
      </c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6"/>
      <c r="AB111" s="196" t="s">
        <v>22</v>
      </c>
      <c r="AC111" s="201" t="s">
        <v>23</v>
      </c>
      <c r="AD111" s="226"/>
      <c r="AE111" s="228" t="s">
        <v>22</v>
      </c>
      <c r="AF111" s="229"/>
      <c r="AG111" s="229"/>
      <c r="AH111" s="201" t="s">
        <v>23</v>
      </c>
      <c r="AI111" s="202"/>
    </row>
    <row r="112" spans="1:35" ht="21" customHeight="1" thickBot="1" thickTop="1">
      <c r="A112" s="211"/>
      <c r="B112" s="213"/>
      <c r="C112" s="187"/>
      <c r="D112" s="188" t="s">
        <v>4</v>
      </c>
      <c r="E112" s="189"/>
      <c r="F112" s="188" t="s">
        <v>5</v>
      </c>
      <c r="G112" s="189"/>
      <c r="H112" s="188" t="s">
        <v>26</v>
      </c>
      <c r="I112" s="189"/>
      <c r="J112" s="188" t="s">
        <v>27</v>
      </c>
      <c r="K112" s="189"/>
      <c r="L112" s="188" t="s">
        <v>28</v>
      </c>
      <c r="M112" s="189"/>
      <c r="N112" s="188" t="s">
        <v>29</v>
      </c>
      <c r="O112" s="189"/>
      <c r="P112" s="188" t="s">
        <v>33</v>
      </c>
      <c r="Q112" s="189"/>
      <c r="R112" s="188" t="s">
        <v>35</v>
      </c>
      <c r="S112" s="189"/>
      <c r="T112" s="188" t="s">
        <v>40</v>
      </c>
      <c r="U112" s="189"/>
      <c r="V112" s="188" t="s">
        <v>41</v>
      </c>
      <c r="W112" s="189"/>
      <c r="X112" s="188" t="s">
        <v>44</v>
      </c>
      <c r="Y112" s="189"/>
      <c r="Z112" s="230" t="s">
        <v>45</v>
      </c>
      <c r="AA112" s="231"/>
      <c r="AB112" s="197"/>
      <c r="AC112" s="203"/>
      <c r="AD112" s="227"/>
      <c r="AE112" s="228"/>
      <c r="AF112" s="229"/>
      <c r="AG112" s="229"/>
      <c r="AH112" s="203"/>
      <c r="AI112" s="204"/>
    </row>
    <row r="113" spans="1:35" ht="21.75" customHeight="1" thickBot="1" thickTop="1">
      <c r="A113" s="2"/>
      <c r="B113" s="1"/>
      <c r="C113" s="223" t="s">
        <v>34</v>
      </c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5"/>
      <c r="AB113" s="19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205"/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6"/>
      <c r="AB114" s="217" t="s">
        <v>6</v>
      </c>
      <c r="AC114" s="218"/>
      <c r="AD114" s="219"/>
      <c r="AE114" s="67" t="s">
        <v>30</v>
      </c>
      <c r="AF114" s="37" t="s">
        <v>31</v>
      </c>
      <c r="AG114" s="38" t="s">
        <v>32</v>
      </c>
      <c r="AH114" s="233"/>
      <c r="AI114" s="234"/>
    </row>
    <row r="115" spans="1:35" ht="22.5" customHeight="1" thickBot="1" thickTop="1">
      <c r="A115" s="187" t="s">
        <v>7</v>
      </c>
      <c r="B115" s="19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20"/>
      <c r="AC115" s="221"/>
      <c r="AD115" s="222"/>
      <c r="AE115" s="42"/>
      <c r="AF115" s="42"/>
      <c r="AG115" s="42"/>
      <c r="AH115" s="85"/>
      <c r="AI115" s="39"/>
    </row>
    <row r="116" spans="1:34" ht="24" thickBot="1" thickTop="1">
      <c r="A116" s="187"/>
      <c r="B116" s="19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39.75" thickBot="1" thickTop="1">
      <c r="A117" s="187"/>
      <c r="B117" s="19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87" t="s">
        <v>9</v>
      </c>
      <c r="B118" s="19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4" thickBot="1" thickTop="1">
      <c r="A119" s="187"/>
      <c r="B119" s="19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39.75" thickBot="1" thickTop="1">
      <c r="A120" s="187"/>
      <c r="B120" s="19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87" t="s">
        <v>10</v>
      </c>
      <c r="B121" s="19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4" thickBot="1" thickTop="1">
      <c r="A122" s="187"/>
      <c r="B122" s="19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39.75" thickBot="1" thickTop="1">
      <c r="A123" s="187"/>
      <c r="B123" s="19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87" t="s">
        <v>11</v>
      </c>
      <c r="B124" s="19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4" thickBot="1" thickTop="1">
      <c r="A125" s="187"/>
      <c r="B125" s="19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39.75" thickBot="1" thickTop="1">
      <c r="A126" s="187"/>
      <c r="B126" s="19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87" t="s">
        <v>12</v>
      </c>
      <c r="B127" s="19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4" thickBot="1" thickTop="1">
      <c r="A128" s="187"/>
      <c r="B128" s="19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39.75" thickBot="1" thickTop="1">
      <c r="A129" s="187"/>
      <c r="B129" s="19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91" t="s">
        <v>13</v>
      </c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8"/>
      <c r="AC130" s="7"/>
      <c r="AD130" s="74"/>
      <c r="AH130" s="7"/>
    </row>
    <row r="131" spans="1:34" ht="27" customHeight="1" thickBot="1">
      <c r="A131" s="187" t="s">
        <v>14</v>
      </c>
      <c r="B131" s="19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4" thickBot="1" thickTop="1">
      <c r="A132" s="187"/>
      <c r="B132" s="19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39.75" thickBot="1" thickTop="1">
      <c r="A133" s="187"/>
      <c r="B133" s="19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8" t="s">
        <v>77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10"/>
      <c r="AF136" s="210"/>
      <c r="AG136" s="210"/>
    </row>
    <row r="137" ht="13.5" thickBot="1"/>
    <row r="138" spans="1:35" ht="24" customHeight="1" thickBot="1">
      <c r="A138" s="211" t="s">
        <v>42</v>
      </c>
      <c r="B138" s="212" t="s">
        <v>58</v>
      </c>
      <c r="C138" s="214"/>
      <c r="D138" s="191" t="s">
        <v>76</v>
      </c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6"/>
      <c r="AB138" s="196" t="s">
        <v>22</v>
      </c>
      <c r="AC138" s="201" t="s">
        <v>23</v>
      </c>
      <c r="AD138" s="226"/>
      <c r="AE138" s="228" t="s">
        <v>22</v>
      </c>
      <c r="AF138" s="229"/>
      <c r="AG138" s="229"/>
      <c r="AH138" s="201" t="s">
        <v>23</v>
      </c>
      <c r="AI138" s="202"/>
    </row>
    <row r="139" spans="1:35" ht="20.25" customHeight="1" thickBot="1" thickTop="1">
      <c r="A139" s="211"/>
      <c r="B139" s="213"/>
      <c r="C139" s="187"/>
      <c r="D139" s="188" t="s">
        <v>4</v>
      </c>
      <c r="E139" s="189"/>
      <c r="F139" s="188" t="s">
        <v>5</v>
      </c>
      <c r="G139" s="189"/>
      <c r="H139" s="188" t="s">
        <v>26</v>
      </c>
      <c r="I139" s="189"/>
      <c r="J139" s="188" t="s">
        <v>27</v>
      </c>
      <c r="K139" s="189"/>
      <c r="L139" s="188" t="s">
        <v>28</v>
      </c>
      <c r="M139" s="189"/>
      <c r="N139" s="188" t="s">
        <v>29</v>
      </c>
      <c r="O139" s="189"/>
      <c r="P139" s="188" t="s">
        <v>33</v>
      </c>
      <c r="Q139" s="189"/>
      <c r="R139" s="188" t="s">
        <v>35</v>
      </c>
      <c r="S139" s="189"/>
      <c r="T139" s="188" t="s">
        <v>40</v>
      </c>
      <c r="U139" s="189"/>
      <c r="V139" s="188" t="s">
        <v>41</v>
      </c>
      <c r="W139" s="189"/>
      <c r="X139" s="188" t="s">
        <v>44</v>
      </c>
      <c r="Y139" s="189"/>
      <c r="Z139" s="230" t="s">
        <v>45</v>
      </c>
      <c r="AA139" s="231"/>
      <c r="AB139" s="197"/>
      <c r="AC139" s="203"/>
      <c r="AD139" s="227"/>
      <c r="AE139" s="228"/>
      <c r="AF139" s="229"/>
      <c r="AG139" s="229"/>
      <c r="AH139" s="203"/>
      <c r="AI139" s="204"/>
    </row>
    <row r="140" spans="1:35" ht="24" customHeight="1" thickBot="1" thickTop="1">
      <c r="A140" s="2"/>
      <c r="B140" s="1"/>
      <c r="C140" s="223" t="s">
        <v>34</v>
      </c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5"/>
      <c r="AB140" s="19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205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6"/>
      <c r="AB141" s="217" t="s">
        <v>6</v>
      </c>
      <c r="AC141" s="218"/>
      <c r="AD141" s="219"/>
      <c r="AE141" s="67" t="s">
        <v>30</v>
      </c>
      <c r="AF141" s="37" t="s">
        <v>31</v>
      </c>
      <c r="AG141" s="38" t="s">
        <v>32</v>
      </c>
      <c r="AH141" s="233"/>
      <c r="AI141" s="234"/>
    </row>
    <row r="142" spans="1:35" ht="27.75" customHeight="1" thickBot="1" thickTop="1">
      <c r="A142" s="187" t="s">
        <v>7</v>
      </c>
      <c r="B142" s="19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20"/>
      <c r="AC142" s="221"/>
      <c r="AD142" s="22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87"/>
      <c r="B143" s="19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87"/>
      <c r="B144" s="19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87" t="s">
        <v>9</v>
      </c>
      <c r="B145" s="19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87"/>
      <c r="B146" s="19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87"/>
      <c r="B147" s="19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87" t="s">
        <v>10</v>
      </c>
      <c r="B148" s="19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87"/>
      <c r="B149" s="19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87"/>
      <c r="B150" s="19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87" t="s">
        <v>11</v>
      </c>
      <c r="B151" s="19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87"/>
      <c r="B152" s="19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87"/>
      <c r="B153" s="19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87" t="s">
        <v>12</v>
      </c>
      <c r="B154" s="19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87"/>
      <c r="B155" s="19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87"/>
      <c r="B156" s="19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91" t="s">
        <v>13</v>
      </c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8"/>
      <c r="AC157" s="7"/>
      <c r="AD157" s="74"/>
      <c r="AH157" s="7"/>
    </row>
    <row r="158" spans="1:34" ht="27.75" customHeight="1" thickBot="1">
      <c r="A158" s="187" t="s">
        <v>14</v>
      </c>
      <c r="B158" s="19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87"/>
      <c r="B159" s="19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2">
        <f>AF158/AB131</f>
        <v>0.19199948020445293</v>
      </c>
      <c r="AH159" s="7"/>
    </row>
    <row r="160" spans="1:34" ht="27.75" customHeight="1" thickBot="1" thickTop="1">
      <c r="A160" s="187"/>
      <c r="B160" s="19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8" t="s">
        <v>83</v>
      </c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10"/>
      <c r="AF163" s="210"/>
      <c r="AG163" s="210"/>
    </row>
    <row r="164" ht="13.5" thickBot="1"/>
    <row r="165" spans="1:35" ht="21" customHeight="1" thickBot="1">
      <c r="A165" s="211" t="s">
        <v>42</v>
      </c>
      <c r="B165" s="212" t="s">
        <v>58</v>
      </c>
      <c r="C165" s="214"/>
      <c r="D165" s="191" t="s">
        <v>82</v>
      </c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6"/>
      <c r="AB165" s="196" t="s">
        <v>22</v>
      </c>
      <c r="AC165" s="201" t="s">
        <v>23</v>
      </c>
      <c r="AD165" s="226"/>
      <c r="AE165" s="228" t="s">
        <v>22</v>
      </c>
      <c r="AF165" s="229"/>
      <c r="AG165" s="229"/>
      <c r="AH165" s="201" t="s">
        <v>23</v>
      </c>
      <c r="AI165" s="202"/>
    </row>
    <row r="166" spans="1:35" ht="25.5" customHeight="1" thickBot="1" thickTop="1">
      <c r="A166" s="211"/>
      <c r="B166" s="213"/>
      <c r="C166" s="187"/>
      <c r="D166" s="188" t="s">
        <v>4</v>
      </c>
      <c r="E166" s="189"/>
      <c r="F166" s="188" t="s">
        <v>5</v>
      </c>
      <c r="G166" s="189"/>
      <c r="H166" s="188" t="s">
        <v>26</v>
      </c>
      <c r="I166" s="189"/>
      <c r="J166" s="188" t="s">
        <v>27</v>
      </c>
      <c r="K166" s="189"/>
      <c r="L166" s="188" t="s">
        <v>28</v>
      </c>
      <c r="M166" s="189"/>
      <c r="N166" s="188" t="s">
        <v>29</v>
      </c>
      <c r="O166" s="189"/>
      <c r="P166" s="188" t="s">
        <v>33</v>
      </c>
      <c r="Q166" s="189"/>
      <c r="R166" s="188" t="s">
        <v>35</v>
      </c>
      <c r="S166" s="189"/>
      <c r="T166" s="188" t="s">
        <v>40</v>
      </c>
      <c r="U166" s="189"/>
      <c r="V166" s="188" t="s">
        <v>41</v>
      </c>
      <c r="W166" s="189"/>
      <c r="X166" s="188" t="s">
        <v>44</v>
      </c>
      <c r="Y166" s="189"/>
      <c r="Z166" s="230" t="s">
        <v>45</v>
      </c>
      <c r="AA166" s="231"/>
      <c r="AB166" s="197"/>
      <c r="AC166" s="203"/>
      <c r="AD166" s="227"/>
      <c r="AE166" s="228"/>
      <c r="AF166" s="229"/>
      <c r="AG166" s="229"/>
      <c r="AH166" s="203"/>
      <c r="AI166" s="204"/>
    </row>
    <row r="167" spans="1:35" ht="22.5" customHeight="1" thickBot="1" thickTop="1">
      <c r="A167" s="2"/>
      <c r="B167" s="1"/>
      <c r="C167" s="223" t="s">
        <v>34</v>
      </c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5"/>
      <c r="AB167" s="19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205"/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6"/>
      <c r="AB168" s="217" t="s">
        <v>6</v>
      </c>
      <c r="AC168" s="218"/>
      <c r="AD168" s="219"/>
      <c r="AE168" s="67" t="s">
        <v>30</v>
      </c>
      <c r="AF168" s="37" t="s">
        <v>31</v>
      </c>
      <c r="AG168" s="38" t="s">
        <v>32</v>
      </c>
      <c r="AH168" s="233"/>
      <c r="AI168" s="234"/>
    </row>
    <row r="169" spans="1:35" ht="24.75" customHeight="1" thickBot="1" thickTop="1">
      <c r="A169" s="187" t="s">
        <v>7</v>
      </c>
      <c r="B169" s="19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20"/>
      <c r="AC169" s="221"/>
      <c r="AD169" s="222"/>
      <c r="AE169" s="129"/>
      <c r="AF169" s="42"/>
      <c r="AG169" s="42"/>
      <c r="AH169" s="85"/>
      <c r="AI169" s="39"/>
    </row>
    <row r="170" spans="1:34" ht="24.75" customHeight="1" thickBot="1" thickTop="1">
      <c r="A170" s="187"/>
      <c r="B170" s="19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87"/>
      <c r="B171" s="19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87" t="s">
        <v>9</v>
      </c>
      <c r="B172" s="19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87"/>
      <c r="B173" s="19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87"/>
      <c r="B174" s="19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87" t="s">
        <v>10</v>
      </c>
      <c r="B175" s="19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87"/>
      <c r="B176" s="19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87"/>
      <c r="B177" s="19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87" t="s">
        <v>11</v>
      </c>
      <c r="B178" s="19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87"/>
      <c r="B179" s="19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87"/>
      <c r="B180" s="19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87" t="s">
        <v>12</v>
      </c>
      <c r="B181" s="19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87"/>
      <c r="B182" s="19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87"/>
      <c r="B183" s="19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91" t="s">
        <v>13</v>
      </c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8"/>
      <c r="AC184" s="7"/>
      <c r="AD184" s="74"/>
      <c r="AH184" s="7"/>
    </row>
    <row r="185" spans="1:34" ht="24.75" customHeight="1" thickBot="1">
      <c r="A185" s="187" t="s">
        <v>14</v>
      </c>
      <c r="B185" s="19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87"/>
      <c r="B186" s="19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2">
        <f>AF185/AB158</f>
        <v>-0.028611055592904125</v>
      </c>
      <c r="AH186" s="7"/>
    </row>
    <row r="187" spans="1:34" ht="24.75" customHeight="1" thickBot="1" thickTop="1">
      <c r="A187" s="187"/>
      <c r="B187" s="19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8" t="s">
        <v>87</v>
      </c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10"/>
      <c r="AF190" s="210"/>
      <c r="AG190" s="210"/>
    </row>
    <row r="191" ht="21.75" customHeight="1" thickBot="1"/>
    <row r="192" spans="1:35" ht="20.25" customHeight="1" thickBot="1">
      <c r="A192" s="211" t="s">
        <v>42</v>
      </c>
      <c r="B192" s="212" t="s">
        <v>58</v>
      </c>
      <c r="C192" s="214"/>
      <c r="D192" s="191" t="s">
        <v>88</v>
      </c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6"/>
      <c r="AB192" s="196" t="s">
        <v>22</v>
      </c>
      <c r="AC192" s="201" t="s">
        <v>23</v>
      </c>
      <c r="AD192" s="226"/>
      <c r="AE192" s="228" t="s">
        <v>22</v>
      </c>
      <c r="AF192" s="229"/>
      <c r="AG192" s="229"/>
      <c r="AH192" s="201" t="s">
        <v>23</v>
      </c>
      <c r="AI192" s="202"/>
    </row>
    <row r="193" spans="1:35" ht="24" customHeight="1" thickBot="1" thickTop="1">
      <c r="A193" s="211"/>
      <c r="B193" s="213"/>
      <c r="C193" s="187"/>
      <c r="D193" s="188" t="s">
        <v>4</v>
      </c>
      <c r="E193" s="189"/>
      <c r="F193" s="188" t="s">
        <v>5</v>
      </c>
      <c r="G193" s="189"/>
      <c r="H193" s="188" t="s">
        <v>26</v>
      </c>
      <c r="I193" s="189"/>
      <c r="J193" s="188" t="s">
        <v>27</v>
      </c>
      <c r="K193" s="189"/>
      <c r="L193" s="188" t="s">
        <v>28</v>
      </c>
      <c r="M193" s="189"/>
      <c r="N193" s="188" t="s">
        <v>29</v>
      </c>
      <c r="O193" s="189"/>
      <c r="P193" s="188" t="s">
        <v>33</v>
      </c>
      <c r="Q193" s="189"/>
      <c r="R193" s="188" t="s">
        <v>35</v>
      </c>
      <c r="S193" s="189"/>
      <c r="T193" s="188" t="s">
        <v>40</v>
      </c>
      <c r="U193" s="189"/>
      <c r="V193" s="188" t="s">
        <v>41</v>
      </c>
      <c r="W193" s="189"/>
      <c r="X193" s="188" t="s">
        <v>44</v>
      </c>
      <c r="Y193" s="189"/>
      <c r="Z193" s="230" t="s">
        <v>45</v>
      </c>
      <c r="AA193" s="231"/>
      <c r="AB193" s="197"/>
      <c r="AC193" s="203"/>
      <c r="AD193" s="227"/>
      <c r="AE193" s="228"/>
      <c r="AF193" s="229"/>
      <c r="AG193" s="229"/>
      <c r="AH193" s="203"/>
      <c r="AI193" s="204"/>
    </row>
    <row r="194" spans="1:35" ht="21" customHeight="1" thickBot="1" thickTop="1">
      <c r="A194" s="2"/>
      <c r="B194" s="1"/>
      <c r="C194" s="223" t="s">
        <v>34</v>
      </c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5"/>
      <c r="AB194" s="19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205"/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6"/>
      <c r="AB195" s="217" t="s">
        <v>6</v>
      </c>
      <c r="AC195" s="218"/>
      <c r="AD195" s="219"/>
      <c r="AE195" s="67" t="s">
        <v>30</v>
      </c>
      <c r="AF195" s="37" t="s">
        <v>31</v>
      </c>
      <c r="AG195" s="38" t="s">
        <v>32</v>
      </c>
      <c r="AH195" s="233"/>
      <c r="AI195" s="234"/>
    </row>
    <row r="196" spans="1:35" ht="27" customHeight="1" thickBot="1" thickTop="1">
      <c r="A196" s="187" t="s">
        <v>7</v>
      </c>
      <c r="B196" s="19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20"/>
      <c r="AC196" s="221"/>
      <c r="AD196" s="222"/>
      <c r="AE196" s="129"/>
      <c r="AF196" s="42"/>
      <c r="AG196" s="42"/>
      <c r="AH196" s="85"/>
      <c r="AI196" s="39"/>
    </row>
    <row r="197" spans="1:34" ht="27" customHeight="1" thickBot="1" thickTop="1">
      <c r="A197" s="187"/>
      <c r="B197" s="19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87"/>
      <c r="B198" s="19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87" t="s">
        <v>9</v>
      </c>
      <c r="B199" s="19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87"/>
      <c r="B200" s="19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87"/>
      <c r="B201" s="19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87" t="s">
        <v>10</v>
      </c>
      <c r="B202" s="19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87"/>
      <c r="B203" s="19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87"/>
      <c r="B204" s="19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87" t="s">
        <v>11</v>
      </c>
      <c r="B205" s="19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87"/>
      <c r="B206" s="19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87"/>
      <c r="B207" s="19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87" t="s">
        <v>12</v>
      </c>
      <c r="B208" s="19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87"/>
      <c r="B209" s="19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87"/>
      <c r="B210" s="19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91" t="s">
        <v>13</v>
      </c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8"/>
      <c r="AC211" s="7"/>
      <c r="AD211" s="74"/>
      <c r="AH211" s="7"/>
    </row>
    <row r="212" spans="1:34" ht="27" customHeight="1" thickBot="1">
      <c r="A212" s="187" t="s">
        <v>14</v>
      </c>
      <c r="B212" s="19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87"/>
      <c r="B213" s="19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87"/>
      <c r="B214" s="19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8" t="s">
        <v>94</v>
      </c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10"/>
      <c r="AF217" s="210"/>
      <c r="AG217" s="210"/>
    </row>
    <row r="218" ht="13.5" thickBot="1"/>
    <row r="219" spans="1:35" ht="24" customHeight="1" thickBot="1">
      <c r="A219" s="211" t="s">
        <v>42</v>
      </c>
      <c r="B219" s="212" t="s">
        <v>58</v>
      </c>
      <c r="C219" s="214"/>
      <c r="D219" s="191" t="s">
        <v>93</v>
      </c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6"/>
      <c r="AB219" s="196" t="s">
        <v>22</v>
      </c>
      <c r="AC219" s="201" t="s">
        <v>23</v>
      </c>
      <c r="AD219" s="226"/>
      <c r="AE219" s="228" t="s">
        <v>22</v>
      </c>
      <c r="AF219" s="229"/>
      <c r="AG219" s="229"/>
      <c r="AH219" s="201" t="s">
        <v>23</v>
      </c>
      <c r="AI219" s="202"/>
    </row>
    <row r="220" spans="1:35" ht="24" customHeight="1" thickBot="1" thickTop="1">
      <c r="A220" s="211"/>
      <c r="B220" s="213"/>
      <c r="C220" s="187"/>
      <c r="D220" s="188" t="s">
        <v>4</v>
      </c>
      <c r="E220" s="189"/>
      <c r="F220" s="188" t="s">
        <v>5</v>
      </c>
      <c r="G220" s="189"/>
      <c r="H220" s="188" t="s">
        <v>26</v>
      </c>
      <c r="I220" s="189"/>
      <c r="J220" s="188" t="s">
        <v>27</v>
      </c>
      <c r="K220" s="189"/>
      <c r="L220" s="188" t="s">
        <v>28</v>
      </c>
      <c r="M220" s="189"/>
      <c r="N220" s="188" t="s">
        <v>29</v>
      </c>
      <c r="O220" s="189"/>
      <c r="P220" s="188" t="s">
        <v>33</v>
      </c>
      <c r="Q220" s="189"/>
      <c r="R220" s="188" t="s">
        <v>35</v>
      </c>
      <c r="S220" s="189"/>
      <c r="T220" s="188" t="s">
        <v>40</v>
      </c>
      <c r="U220" s="189"/>
      <c r="V220" s="188" t="s">
        <v>41</v>
      </c>
      <c r="W220" s="189"/>
      <c r="X220" s="188" t="s">
        <v>44</v>
      </c>
      <c r="Y220" s="189"/>
      <c r="Z220" s="230" t="s">
        <v>45</v>
      </c>
      <c r="AA220" s="231"/>
      <c r="AB220" s="197"/>
      <c r="AC220" s="203"/>
      <c r="AD220" s="227"/>
      <c r="AE220" s="228"/>
      <c r="AF220" s="229"/>
      <c r="AG220" s="229"/>
      <c r="AH220" s="203"/>
      <c r="AI220" s="204"/>
    </row>
    <row r="221" spans="1:35" ht="24.75" customHeight="1" thickBot="1" thickTop="1">
      <c r="A221" s="2"/>
      <c r="B221" s="1"/>
      <c r="C221" s="223" t="s">
        <v>34</v>
      </c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5"/>
      <c r="AB221" s="19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205"/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6"/>
      <c r="AB222" s="217" t="s">
        <v>6</v>
      </c>
      <c r="AC222" s="218"/>
      <c r="AD222" s="219"/>
      <c r="AE222" s="67" t="s">
        <v>30</v>
      </c>
      <c r="AF222" s="37" t="s">
        <v>31</v>
      </c>
      <c r="AG222" s="38" t="s">
        <v>32</v>
      </c>
      <c r="AH222" s="233"/>
      <c r="AI222" s="234"/>
    </row>
    <row r="223" spans="1:35" ht="25.5" customHeight="1" thickBot="1" thickTop="1">
      <c r="A223" s="187" t="s">
        <v>7</v>
      </c>
      <c r="B223" s="19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20"/>
      <c r="AC223" s="221"/>
      <c r="AD223" s="222"/>
      <c r="AE223" s="135"/>
      <c r="AF223" s="42"/>
      <c r="AG223" s="42"/>
      <c r="AH223" s="85"/>
      <c r="AI223" s="39"/>
    </row>
    <row r="224" spans="1:35" ht="25.5" customHeight="1" thickBot="1" thickTop="1">
      <c r="A224" s="187"/>
      <c r="B224" s="19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87"/>
      <c r="B225" s="19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87" t="s">
        <v>9</v>
      </c>
      <c r="B226" s="19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87"/>
      <c r="B227" s="19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4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87"/>
      <c r="B228" s="19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87" t="s">
        <v>10</v>
      </c>
      <c r="B229" s="19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87"/>
      <c r="B230" s="19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4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87"/>
      <c r="B231" s="19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87" t="s">
        <v>11</v>
      </c>
      <c r="B232" s="19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87"/>
      <c r="B233" s="19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4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87"/>
      <c r="B234" s="19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87" t="s">
        <v>12</v>
      </c>
      <c r="B235" s="19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87"/>
      <c r="B236" s="19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87"/>
      <c r="B237" s="19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91" t="s">
        <v>13</v>
      </c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8"/>
      <c r="AC238" s="7"/>
      <c r="AD238" s="74"/>
      <c r="AH238" s="7"/>
    </row>
    <row r="239" spans="1:34" ht="25.5" customHeight="1" thickBot="1">
      <c r="A239" s="187" t="s">
        <v>14</v>
      </c>
      <c r="B239" s="19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87"/>
      <c r="B240" s="19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6"/>
      <c r="AH240" s="7"/>
    </row>
    <row r="241" spans="1:34" ht="25.5" customHeight="1" thickBot="1" thickTop="1">
      <c r="A241" s="187"/>
      <c r="B241" s="19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8" t="s">
        <v>99</v>
      </c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10"/>
      <c r="AF244" s="210"/>
      <c r="AG244" s="210"/>
    </row>
    <row r="245" ht="13.5" thickBot="1"/>
    <row r="246" spans="1:35" ht="20.25" customHeight="1" thickBot="1">
      <c r="A246" s="211" t="s">
        <v>42</v>
      </c>
      <c r="B246" s="212" t="s">
        <v>58</v>
      </c>
      <c r="C246" s="214"/>
      <c r="D246" s="191" t="s">
        <v>100</v>
      </c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6"/>
      <c r="AB246" s="196" t="s">
        <v>22</v>
      </c>
      <c r="AC246" s="201" t="s">
        <v>23</v>
      </c>
      <c r="AD246" s="226"/>
      <c r="AE246" s="228" t="s">
        <v>22</v>
      </c>
      <c r="AF246" s="229"/>
      <c r="AG246" s="229"/>
      <c r="AH246" s="201" t="s">
        <v>23</v>
      </c>
      <c r="AI246" s="202"/>
    </row>
    <row r="247" spans="1:35" ht="25.5" customHeight="1" thickBot="1" thickTop="1">
      <c r="A247" s="211"/>
      <c r="B247" s="213"/>
      <c r="C247" s="187"/>
      <c r="D247" s="188" t="s">
        <v>4</v>
      </c>
      <c r="E247" s="189"/>
      <c r="F247" s="188" t="s">
        <v>5</v>
      </c>
      <c r="G247" s="189"/>
      <c r="H247" s="188" t="s">
        <v>26</v>
      </c>
      <c r="I247" s="189"/>
      <c r="J247" s="188" t="s">
        <v>27</v>
      </c>
      <c r="K247" s="189"/>
      <c r="L247" s="188" t="s">
        <v>28</v>
      </c>
      <c r="M247" s="189"/>
      <c r="N247" s="188" t="s">
        <v>29</v>
      </c>
      <c r="O247" s="189"/>
      <c r="P247" s="188" t="s">
        <v>33</v>
      </c>
      <c r="Q247" s="189"/>
      <c r="R247" s="188" t="s">
        <v>35</v>
      </c>
      <c r="S247" s="189"/>
      <c r="T247" s="188" t="s">
        <v>40</v>
      </c>
      <c r="U247" s="189"/>
      <c r="V247" s="188" t="s">
        <v>41</v>
      </c>
      <c r="W247" s="189"/>
      <c r="X247" s="188" t="s">
        <v>44</v>
      </c>
      <c r="Y247" s="189"/>
      <c r="Z247" s="230" t="s">
        <v>45</v>
      </c>
      <c r="AA247" s="231"/>
      <c r="AB247" s="197"/>
      <c r="AC247" s="203"/>
      <c r="AD247" s="227"/>
      <c r="AE247" s="228"/>
      <c r="AF247" s="229"/>
      <c r="AG247" s="229"/>
      <c r="AH247" s="203"/>
      <c r="AI247" s="204"/>
    </row>
    <row r="248" spans="1:35" ht="20.25" customHeight="1" thickBot="1" thickTop="1">
      <c r="A248" s="2"/>
      <c r="B248" s="1"/>
      <c r="C248" s="223" t="s">
        <v>34</v>
      </c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  <c r="AA248" s="225"/>
      <c r="AB248" s="19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205"/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  <c r="Z249" s="235"/>
      <c r="AA249" s="236"/>
      <c r="AB249" s="217" t="s">
        <v>6</v>
      </c>
      <c r="AC249" s="218"/>
      <c r="AD249" s="219"/>
      <c r="AE249" s="67" t="s">
        <v>30</v>
      </c>
      <c r="AF249" s="37" t="s">
        <v>31</v>
      </c>
      <c r="AG249" s="38" t="s">
        <v>32</v>
      </c>
      <c r="AH249" s="233"/>
      <c r="AI249" s="234"/>
    </row>
    <row r="250" spans="1:35" ht="27" customHeight="1" thickBot="1" thickTop="1">
      <c r="A250" s="187" t="s">
        <v>7</v>
      </c>
      <c r="B250" s="19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1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20"/>
      <c r="AC250" s="221"/>
      <c r="AD250" s="222"/>
      <c r="AE250" s="135"/>
      <c r="AF250" s="42"/>
      <c r="AG250" s="42"/>
      <c r="AH250" s="85"/>
      <c r="AI250" s="39"/>
    </row>
    <row r="251" spans="1:35" ht="27" customHeight="1" thickBot="1" thickTop="1">
      <c r="A251" s="187"/>
      <c r="B251" s="19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87"/>
      <c r="B252" s="19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87" t="s">
        <v>9</v>
      </c>
      <c r="B253" s="19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87"/>
      <c r="B254" s="19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4"/>
      <c r="AE254" s="121"/>
      <c r="AF254" s="121"/>
      <c r="AG254" s="121"/>
      <c r="AH254" s="108"/>
      <c r="AI254" s="109"/>
    </row>
    <row r="255" spans="1:36" ht="27" customHeight="1" thickBot="1" thickTop="1">
      <c r="A255" s="187"/>
      <c r="B255" s="19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7"/>
      <c r="AC255" s="127"/>
      <c r="AD255" s="138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87" t="s">
        <v>10</v>
      </c>
      <c r="B256" s="19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9"/>
      <c r="AD256" s="140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87"/>
      <c r="B257" s="19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4"/>
      <c r="AE257" s="121"/>
      <c r="AF257" s="121"/>
      <c r="AG257" s="121"/>
      <c r="AH257" s="108"/>
      <c r="AI257" s="109"/>
    </row>
    <row r="258" spans="1:36" ht="27" customHeight="1" thickBot="1" thickTop="1">
      <c r="A258" s="187"/>
      <c r="B258" s="19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87" t="s">
        <v>11</v>
      </c>
      <c r="B259" s="19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87"/>
      <c r="B260" s="19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4"/>
      <c r="AE260" s="121"/>
      <c r="AF260" s="121"/>
      <c r="AG260" s="121"/>
      <c r="AH260" s="108"/>
      <c r="AI260" s="109"/>
    </row>
    <row r="261" spans="1:37" ht="27" customHeight="1" thickBot="1" thickTop="1">
      <c r="A261" s="187"/>
      <c r="B261" s="19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87" t="s">
        <v>12</v>
      </c>
      <c r="B262" s="19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87"/>
      <c r="B263" s="19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87"/>
      <c r="B264" s="19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91" t="s">
        <v>13</v>
      </c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8"/>
      <c r="AC265" s="7"/>
      <c r="AD265" s="74"/>
      <c r="AH265" s="7"/>
    </row>
    <row r="266" spans="1:34" ht="27" customHeight="1" thickBot="1">
      <c r="A266" s="187" t="s">
        <v>14</v>
      </c>
      <c r="B266" s="19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87"/>
      <c r="B267" s="19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3"/>
      <c r="AH267" s="7"/>
    </row>
    <row r="268" spans="1:34" ht="27" customHeight="1" thickBot="1" thickTop="1">
      <c r="A268" s="187"/>
      <c r="B268" s="19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8" t="s">
        <v>107</v>
      </c>
      <c r="B271" s="208"/>
      <c r="C271" s="208"/>
      <c r="D271" s="208"/>
      <c r="E271" s="208"/>
      <c r="F271" s="208"/>
      <c r="G271" s="208"/>
      <c r="H271" s="208"/>
      <c r="I271" s="208"/>
      <c r="J271" s="208"/>
      <c r="K271" s="208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10"/>
      <c r="AF271" s="210"/>
      <c r="AG271" s="210"/>
    </row>
    <row r="272" ht="13.5" thickBot="1"/>
    <row r="273" spans="1:35" ht="23.25" customHeight="1" thickBot="1">
      <c r="A273" s="211" t="s">
        <v>42</v>
      </c>
      <c r="B273" s="212" t="s">
        <v>58</v>
      </c>
      <c r="C273" s="214"/>
      <c r="D273" s="191" t="s">
        <v>108</v>
      </c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6"/>
      <c r="AB273" s="196" t="s">
        <v>22</v>
      </c>
      <c r="AC273" s="201" t="s">
        <v>23</v>
      </c>
      <c r="AD273" s="226"/>
      <c r="AE273" s="228" t="s">
        <v>22</v>
      </c>
      <c r="AF273" s="229"/>
      <c r="AG273" s="229"/>
      <c r="AH273" s="201" t="s">
        <v>23</v>
      </c>
      <c r="AI273" s="202"/>
    </row>
    <row r="274" spans="1:35" ht="23.25" customHeight="1" thickBot="1" thickTop="1">
      <c r="A274" s="211"/>
      <c r="B274" s="213"/>
      <c r="C274" s="187"/>
      <c r="D274" s="188" t="s">
        <v>4</v>
      </c>
      <c r="E274" s="189"/>
      <c r="F274" s="188" t="s">
        <v>5</v>
      </c>
      <c r="G274" s="189"/>
      <c r="H274" s="188" t="s">
        <v>26</v>
      </c>
      <c r="I274" s="189"/>
      <c r="J274" s="188" t="s">
        <v>27</v>
      </c>
      <c r="K274" s="189"/>
      <c r="L274" s="188" t="s">
        <v>28</v>
      </c>
      <c r="M274" s="189"/>
      <c r="N274" s="188" t="s">
        <v>29</v>
      </c>
      <c r="O274" s="189"/>
      <c r="P274" s="188" t="s">
        <v>33</v>
      </c>
      <c r="Q274" s="189"/>
      <c r="R274" s="188" t="s">
        <v>35</v>
      </c>
      <c r="S274" s="189"/>
      <c r="T274" s="188" t="s">
        <v>40</v>
      </c>
      <c r="U274" s="189"/>
      <c r="V274" s="188" t="s">
        <v>41</v>
      </c>
      <c r="W274" s="189"/>
      <c r="X274" s="188" t="s">
        <v>44</v>
      </c>
      <c r="Y274" s="189"/>
      <c r="Z274" s="230" t="s">
        <v>45</v>
      </c>
      <c r="AA274" s="231"/>
      <c r="AB274" s="197"/>
      <c r="AC274" s="203"/>
      <c r="AD274" s="227"/>
      <c r="AE274" s="228"/>
      <c r="AF274" s="229"/>
      <c r="AG274" s="229"/>
      <c r="AH274" s="203"/>
      <c r="AI274" s="204"/>
    </row>
    <row r="275" spans="1:35" ht="24" customHeight="1" thickBot="1" thickTop="1">
      <c r="A275" s="2"/>
      <c r="B275" s="1"/>
      <c r="C275" s="223" t="s">
        <v>34</v>
      </c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5"/>
      <c r="AB275" s="19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205"/>
      <c r="B276" s="235"/>
      <c r="C276" s="235"/>
      <c r="D276" s="235"/>
      <c r="E276" s="235"/>
      <c r="F276" s="235"/>
      <c r="G276" s="235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235"/>
      <c r="U276" s="235"/>
      <c r="V276" s="235"/>
      <c r="W276" s="235"/>
      <c r="X276" s="235"/>
      <c r="Y276" s="235"/>
      <c r="Z276" s="235"/>
      <c r="AA276" s="236"/>
      <c r="AB276" s="217" t="s">
        <v>6</v>
      </c>
      <c r="AC276" s="218"/>
      <c r="AD276" s="219"/>
      <c r="AE276" s="67" t="s">
        <v>30</v>
      </c>
      <c r="AF276" s="37" t="s">
        <v>31</v>
      </c>
      <c r="AG276" s="38" t="s">
        <v>32</v>
      </c>
      <c r="AH276" s="233"/>
      <c r="AI276" s="234"/>
    </row>
    <row r="277" spans="1:35" ht="25.5" customHeight="1" thickBot="1" thickTop="1">
      <c r="A277" s="187" t="s">
        <v>7</v>
      </c>
      <c r="B277" s="19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20"/>
      <c r="AC277" s="221"/>
      <c r="AD277" s="222"/>
      <c r="AE277" s="135"/>
      <c r="AF277" s="42"/>
      <c r="AG277" s="42"/>
      <c r="AH277" s="85"/>
      <c r="AI277" s="39"/>
    </row>
    <row r="278" spans="1:35" ht="25.5" customHeight="1" thickBot="1" thickTop="1">
      <c r="A278" s="187"/>
      <c r="B278" s="19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87"/>
      <c r="B279" s="19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4"/>
      <c r="AC279" s="29"/>
      <c r="AD279" s="145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87" t="s">
        <v>9</v>
      </c>
      <c r="B280" s="19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9"/>
      <c r="AD280" s="140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87"/>
      <c r="B281" s="19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4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87"/>
      <c r="B282" s="19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7"/>
      <c r="AC282" s="127"/>
      <c r="AD282" s="138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87" t="s">
        <v>10</v>
      </c>
      <c r="B283" s="19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9"/>
      <c r="AD283" s="140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87"/>
      <c r="B284" s="19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4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87"/>
      <c r="B285" s="19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7"/>
      <c r="AC285" s="127"/>
      <c r="AD285" s="138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87" t="s">
        <v>11</v>
      </c>
      <c r="B286" s="19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9"/>
      <c r="AD286" s="140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87"/>
      <c r="B287" s="19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4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87"/>
      <c r="B288" s="19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7"/>
      <c r="AC288" s="127"/>
      <c r="AD288" s="138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87" t="s">
        <v>12</v>
      </c>
      <c r="B289" s="19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9"/>
      <c r="AD289" s="140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87"/>
      <c r="B290" s="19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87"/>
      <c r="B291" s="19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4"/>
      <c r="AC291" s="115"/>
      <c r="AD291" s="145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91" t="s">
        <v>13</v>
      </c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8"/>
      <c r="AC292" s="7"/>
      <c r="AD292" s="74"/>
      <c r="AH292" s="115"/>
      <c r="AI292" s="107"/>
      <c r="AJ292" s="107"/>
    </row>
    <row r="293" spans="1:34" ht="25.5" customHeight="1" thickBot="1">
      <c r="A293" s="187" t="s">
        <v>14</v>
      </c>
      <c r="B293" s="19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87"/>
      <c r="B294" s="19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3"/>
      <c r="AH294" s="7"/>
    </row>
    <row r="295" spans="1:34" ht="39" customHeight="1" thickBot="1" thickTop="1">
      <c r="A295" s="187"/>
      <c r="B295" s="19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8" t="s">
        <v>114</v>
      </c>
      <c r="B298" s="208"/>
      <c r="C298" s="208"/>
      <c r="D298" s="208"/>
      <c r="E298" s="208"/>
      <c r="F298" s="208"/>
      <c r="G298" s="208"/>
      <c r="H298" s="208"/>
      <c r="I298" s="208"/>
      <c r="J298" s="208"/>
      <c r="K298" s="208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10"/>
      <c r="AF298" s="210"/>
      <c r="AG298" s="210"/>
    </row>
    <row r="299" ht="13.5" thickBot="1"/>
    <row r="300" spans="1:35" ht="24" customHeight="1" thickBot="1">
      <c r="A300" s="211" t="s">
        <v>42</v>
      </c>
      <c r="B300" s="212" t="s">
        <v>58</v>
      </c>
      <c r="C300" s="214"/>
      <c r="D300" s="191" t="s">
        <v>113</v>
      </c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6"/>
      <c r="AB300" s="196" t="s">
        <v>22</v>
      </c>
      <c r="AC300" s="201" t="s">
        <v>23</v>
      </c>
      <c r="AD300" s="226"/>
      <c r="AE300" s="228" t="s">
        <v>22</v>
      </c>
      <c r="AF300" s="229"/>
      <c r="AG300" s="229"/>
      <c r="AH300" s="201" t="s">
        <v>23</v>
      </c>
      <c r="AI300" s="202"/>
    </row>
    <row r="301" spans="1:35" ht="23.25" customHeight="1" thickBot="1" thickTop="1">
      <c r="A301" s="211"/>
      <c r="B301" s="213"/>
      <c r="C301" s="187"/>
      <c r="D301" s="188" t="s">
        <v>4</v>
      </c>
      <c r="E301" s="189"/>
      <c r="F301" s="188" t="s">
        <v>5</v>
      </c>
      <c r="G301" s="189"/>
      <c r="H301" s="188" t="s">
        <v>26</v>
      </c>
      <c r="I301" s="189"/>
      <c r="J301" s="188" t="s">
        <v>27</v>
      </c>
      <c r="K301" s="189"/>
      <c r="L301" s="188" t="s">
        <v>28</v>
      </c>
      <c r="M301" s="189"/>
      <c r="N301" s="188" t="s">
        <v>29</v>
      </c>
      <c r="O301" s="189"/>
      <c r="P301" s="188" t="s">
        <v>33</v>
      </c>
      <c r="Q301" s="189"/>
      <c r="R301" s="188" t="s">
        <v>35</v>
      </c>
      <c r="S301" s="189"/>
      <c r="T301" s="188" t="s">
        <v>40</v>
      </c>
      <c r="U301" s="189"/>
      <c r="V301" s="188" t="s">
        <v>41</v>
      </c>
      <c r="W301" s="189"/>
      <c r="X301" s="188" t="s">
        <v>44</v>
      </c>
      <c r="Y301" s="189"/>
      <c r="Z301" s="230" t="s">
        <v>45</v>
      </c>
      <c r="AA301" s="231"/>
      <c r="AB301" s="197"/>
      <c r="AC301" s="203"/>
      <c r="AD301" s="227"/>
      <c r="AE301" s="228"/>
      <c r="AF301" s="229"/>
      <c r="AG301" s="229"/>
      <c r="AH301" s="203"/>
      <c r="AI301" s="204"/>
    </row>
    <row r="302" spans="1:35" ht="26.25" customHeight="1" thickBot="1" thickTop="1">
      <c r="A302" s="2"/>
      <c r="B302" s="1"/>
      <c r="C302" s="223" t="s">
        <v>34</v>
      </c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5"/>
      <c r="AB302" s="19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205"/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7"/>
      <c r="AB303" s="217" t="s">
        <v>6</v>
      </c>
      <c r="AC303" s="218"/>
      <c r="AD303" s="219"/>
      <c r="AE303" s="67" t="s">
        <v>30</v>
      </c>
      <c r="AF303" s="37" t="s">
        <v>31</v>
      </c>
      <c r="AG303" s="38" t="s">
        <v>32</v>
      </c>
      <c r="AH303" s="199"/>
      <c r="AI303" s="200"/>
    </row>
    <row r="304" spans="1:35" ht="27.75" customHeight="1" thickBot="1" thickTop="1">
      <c r="A304" s="187" t="s">
        <v>7</v>
      </c>
      <c r="B304" s="19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20"/>
      <c r="AC304" s="221"/>
      <c r="AD304" s="222"/>
      <c r="AE304" s="102"/>
      <c r="AF304" s="107"/>
      <c r="AG304" s="107"/>
      <c r="AH304" s="147"/>
      <c r="AI304" s="148"/>
    </row>
    <row r="305" spans="1:36" ht="27.75" customHeight="1" thickBot="1" thickTop="1">
      <c r="A305" s="187"/>
      <c r="B305" s="194"/>
      <c r="C305" s="149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5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87"/>
      <c r="B306" s="195"/>
      <c r="C306" s="150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4"/>
      <c r="AC306" s="29"/>
      <c r="AD306" s="145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87" t="s">
        <v>9</v>
      </c>
      <c r="B307" s="190" t="s">
        <v>19</v>
      </c>
      <c r="C307" s="151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9"/>
      <c r="AD307" s="140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87"/>
      <c r="B308" s="190"/>
      <c r="C308" s="149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6">
        <f>D307+F307+H307+J307+L307+N307+P307+R307+T307+V307+X307+Z307</f>
        <v>185175</v>
      </c>
      <c r="AC308" s="108"/>
      <c r="AD308" s="157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87"/>
      <c r="B309" s="190"/>
      <c r="C309" s="150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7"/>
      <c r="AC309" s="127"/>
      <c r="AD309" s="138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87" t="s">
        <v>10</v>
      </c>
      <c r="B310" s="190" t="s">
        <v>17</v>
      </c>
      <c r="C310" s="152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9"/>
      <c r="AD310" s="140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87"/>
      <c r="B311" s="190"/>
      <c r="C311" s="153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6">
        <f>D310+F310+H310+J310+L310+N310+P310+R310+T310+V310+X310+Z310</f>
        <v>142636</v>
      </c>
      <c r="AC311" s="108"/>
      <c r="AD311" s="157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87"/>
      <c r="B312" s="190"/>
      <c r="C312" s="150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7"/>
      <c r="AC312" s="127"/>
      <c r="AD312" s="138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87" t="s">
        <v>11</v>
      </c>
      <c r="B313" s="190" t="s">
        <v>18</v>
      </c>
      <c r="C313" s="152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9"/>
      <c r="AD313" s="140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87"/>
      <c r="B314" s="190"/>
      <c r="C314" s="153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6">
        <f>D313+F313+H313+J313+L313+N313+P313+R313+T313+V313+X313+Z313</f>
        <v>62551</v>
      </c>
      <c r="AC314" s="108"/>
      <c r="AD314" s="157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87"/>
      <c r="B315" s="190"/>
      <c r="C315" s="150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7"/>
      <c r="AC315" s="127"/>
      <c r="AD315" s="138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87" t="s">
        <v>12</v>
      </c>
      <c r="B316" s="190" t="s">
        <v>16</v>
      </c>
      <c r="C316" s="152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9"/>
      <c r="AD316" s="140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87"/>
      <c r="B317" s="190"/>
      <c r="C317" s="153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6">
        <f>D316+F316+H316+J316+L316+N316+P316+R316+T316+V316+X316+Z316</f>
        <v>124730</v>
      </c>
      <c r="AC317" s="131"/>
      <c r="AD317" s="158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87"/>
      <c r="B318" s="190"/>
      <c r="C318" s="150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4"/>
      <c r="AC318" s="115"/>
      <c r="AD318" s="145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91" t="s">
        <v>13</v>
      </c>
      <c r="B319" s="192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  <c r="AA319" s="192"/>
      <c r="AB319" s="144"/>
      <c r="AC319" s="115"/>
      <c r="AD319" s="145"/>
      <c r="AE319" s="107"/>
      <c r="AF319" s="107"/>
      <c r="AG319" s="107"/>
      <c r="AH319" s="146"/>
      <c r="AI319" s="117"/>
    </row>
    <row r="320" spans="1:35" ht="27.75" customHeight="1" thickBot="1">
      <c r="A320" s="187" t="s">
        <v>14</v>
      </c>
      <c r="B320" s="19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5"/>
      <c r="AE320" s="107"/>
      <c r="AF320" s="102"/>
      <c r="AG320" s="107"/>
      <c r="AH320" s="109"/>
      <c r="AI320" s="117"/>
    </row>
    <row r="321" spans="1:35" ht="27.75" customHeight="1" thickBot="1" thickTop="1">
      <c r="A321" s="187"/>
      <c r="B321" s="194"/>
      <c r="C321" s="153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4"/>
      <c r="AC321" s="115"/>
      <c r="AD321" s="145"/>
      <c r="AE321" s="154"/>
      <c r="AF321" s="143"/>
      <c r="AG321" s="107"/>
      <c r="AH321" s="146"/>
      <c r="AI321" s="117"/>
    </row>
    <row r="322" spans="1:35" ht="27.75" customHeight="1" thickBot="1" thickTop="1">
      <c r="A322" s="187"/>
      <c r="B322" s="195"/>
      <c r="C322" s="150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4"/>
      <c r="AC322" s="115"/>
      <c r="AD322" s="145"/>
      <c r="AE322" s="107"/>
      <c r="AF322" s="155"/>
      <c r="AG322" s="107"/>
      <c r="AH322" s="146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8" t="s">
        <v>119</v>
      </c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10"/>
      <c r="AF325" s="210"/>
      <c r="AG325" s="210"/>
    </row>
    <row r="326" ht="13.5" thickBot="1"/>
    <row r="327" spans="1:35" ht="21.75" customHeight="1" thickBot="1">
      <c r="A327" s="211" t="s">
        <v>42</v>
      </c>
      <c r="B327" s="212" t="s">
        <v>58</v>
      </c>
      <c r="C327" s="214"/>
      <c r="D327" s="191" t="s">
        <v>120</v>
      </c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6"/>
      <c r="AB327" s="196" t="s">
        <v>22</v>
      </c>
      <c r="AC327" s="201" t="s">
        <v>23</v>
      </c>
      <c r="AD327" s="226"/>
      <c r="AE327" s="228" t="s">
        <v>22</v>
      </c>
      <c r="AF327" s="229"/>
      <c r="AG327" s="229"/>
      <c r="AH327" s="201" t="s">
        <v>23</v>
      </c>
      <c r="AI327" s="202"/>
    </row>
    <row r="328" spans="1:35" ht="24.75" customHeight="1" thickBot="1" thickTop="1">
      <c r="A328" s="211"/>
      <c r="B328" s="213"/>
      <c r="C328" s="187"/>
      <c r="D328" s="188" t="s">
        <v>4</v>
      </c>
      <c r="E328" s="189"/>
      <c r="F328" s="188" t="s">
        <v>5</v>
      </c>
      <c r="G328" s="189"/>
      <c r="H328" s="188" t="s">
        <v>26</v>
      </c>
      <c r="I328" s="189"/>
      <c r="J328" s="188" t="s">
        <v>27</v>
      </c>
      <c r="K328" s="189"/>
      <c r="L328" s="188" t="s">
        <v>28</v>
      </c>
      <c r="M328" s="189"/>
      <c r="N328" s="188" t="s">
        <v>29</v>
      </c>
      <c r="O328" s="189"/>
      <c r="P328" s="188" t="s">
        <v>33</v>
      </c>
      <c r="Q328" s="189"/>
      <c r="R328" s="188" t="s">
        <v>35</v>
      </c>
      <c r="S328" s="189"/>
      <c r="T328" s="188" t="s">
        <v>40</v>
      </c>
      <c r="U328" s="189"/>
      <c r="V328" s="188" t="s">
        <v>41</v>
      </c>
      <c r="W328" s="189"/>
      <c r="X328" s="188" t="s">
        <v>44</v>
      </c>
      <c r="Y328" s="189"/>
      <c r="Z328" s="230" t="s">
        <v>45</v>
      </c>
      <c r="AA328" s="231"/>
      <c r="AB328" s="197"/>
      <c r="AC328" s="203"/>
      <c r="AD328" s="227"/>
      <c r="AE328" s="228"/>
      <c r="AF328" s="229"/>
      <c r="AG328" s="229"/>
      <c r="AH328" s="203"/>
      <c r="AI328" s="204"/>
    </row>
    <row r="329" spans="1:35" ht="25.5" customHeight="1" thickBot="1" thickTop="1">
      <c r="A329" s="2"/>
      <c r="B329" s="1"/>
      <c r="C329" s="223" t="s">
        <v>34</v>
      </c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5"/>
      <c r="AB329" s="19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205"/>
      <c r="B330" s="206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7"/>
      <c r="AB330" s="217" t="s">
        <v>6</v>
      </c>
      <c r="AC330" s="218"/>
      <c r="AD330" s="219"/>
      <c r="AE330" s="67" t="s">
        <v>30</v>
      </c>
      <c r="AF330" s="37" t="s">
        <v>31</v>
      </c>
      <c r="AG330" s="38" t="s">
        <v>32</v>
      </c>
      <c r="AH330" s="199"/>
      <c r="AI330" s="200"/>
    </row>
    <row r="331" spans="1:35" ht="27.75" customHeight="1" thickBot="1" thickTop="1">
      <c r="A331" s="187" t="s">
        <v>7</v>
      </c>
      <c r="B331" s="19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20"/>
      <c r="AC331" s="221"/>
      <c r="AD331" s="222"/>
      <c r="AE331" s="102"/>
      <c r="AF331" s="107"/>
      <c r="AG331" s="107"/>
      <c r="AH331" s="147"/>
      <c r="AI331" s="148"/>
    </row>
    <row r="332" spans="1:35" ht="27.75" customHeight="1" thickBot="1" thickTop="1">
      <c r="A332" s="187"/>
      <c r="B332" s="194"/>
      <c r="C332" s="149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5"/>
      <c r="AE332" s="107"/>
      <c r="AF332" s="107"/>
      <c r="AG332" s="107"/>
      <c r="AH332" s="115"/>
      <c r="AI332" s="107"/>
    </row>
    <row r="333" spans="1:35" ht="27.75" customHeight="1" thickBot="1" thickTop="1">
      <c r="A333" s="187"/>
      <c r="B333" s="195"/>
      <c r="C333" s="150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4"/>
      <c r="AC333" s="29"/>
      <c r="AD333" s="145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87" t="s">
        <v>9</v>
      </c>
      <c r="B334" s="190" t="s">
        <v>19</v>
      </c>
      <c r="C334" s="151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9"/>
      <c r="AD334" s="140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87"/>
      <c r="B335" s="190"/>
      <c r="C335" s="149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6">
        <f>D334+F334+H334+J334+L334+N334+P334+R334+T334+V334+X334+Z334</f>
        <v>199395</v>
      </c>
      <c r="AC335" s="108"/>
      <c r="AD335" s="157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87"/>
      <c r="B336" s="190"/>
      <c r="C336" s="150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7"/>
      <c r="AC336" s="127"/>
      <c r="AD336" s="138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87" t="s">
        <v>10</v>
      </c>
      <c r="B337" s="190" t="s">
        <v>17</v>
      </c>
      <c r="C337" s="152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9"/>
      <c r="AD337" s="140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87"/>
      <c r="B338" s="190"/>
      <c r="C338" s="153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6">
        <f>D337+F337+H337+J337+L337+N337+P337+R337+T337+V337+X337+Z337</f>
        <v>118329</v>
      </c>
      <c r="AC338" s="108"/>
      <c r="AD338" s="157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87"/>
      <c r="B339" s="190"/>
      <c r="C339" s="150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7"/>
      <c r="AC339" s="127"/>
      <c r="AD339" s="138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87" t="s">
        <v>11</v>
      </c>
      <c r="B340" s="190" t="s">
        <v>18</v>
      </c>
      <c r="C340" s="152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9"/>
      <c r="AD340" s="140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87"/>
      <c r="B341" s="190"/>
      <c r="C341" s="153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6">
        <f>D340+F340+H340+J340+L340+N340+P340+R340+T340+V340+X340+Z340</f>
        <v>41041</v>
      </c>
      <c r="AC341" s="108"/>
      <c r="AD341" s="157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87"/>
      <c r="B342" s="190"/>
      <c r="C342" s="150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7"/>
      <c r="AC342" s="127"/>
      <c r="AD342" s="138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87" t="s">
        <v>12</v>
      </c>
      <c r="B343" s="190" t="s">
        <v>16</v>
      </c>
      <c r="C343" s="152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9"/>
      <c r="AD343" s="140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87"/>
      <c r="B344" s="190"/>
      <c r="C344" s="153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6">
        <f>D343+F343+H343+J343+L343+N343+P343+R343+T343+V343+X343+Z343</f>
        <v>136752</v>
      </c>
      <c r="AC344" s="131"/>
      <c r="AD344" s="158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87"/>
      <c r="B345" s="190"/>
      <c r="C345" s="150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4"/>
      <c r="AC345" s="115"/>
      <c r="AD345" s="145"/>
      <c r="AE345" s="107"/>
      <c r="AF345" s="107"/>
      <c r="AG345" s="107"/>
      <c r="AH345" s="115"/>
      <c r="AI345" s="107"/>
    </row>
    <row r="346" spans="1:35" ht="27.75" customHeight="1" thickBot="1">
      <c r="A346" s="191" t="s">
        <v>13</v>
      </c>
      <c r="B346" s="192"/>
      <c r="C346" s="192"/>
      <c r="D346" s="192"/>
      <c r="E346" s="192"/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  <c r="AA346" s="192"/>
      <c r="AB346" s="144"/>
      <c r="AC346" s="115"/>
      <c r="AD346" s="145"/>
      <c r="AE346" s="107"/>
      <c r="AF346" s="107"/>
      <c r="AG346" s="107"/>
      <c r="AH346" s="146"/>
      <c r="AI346" s="117"/>
    </row>
    <row r="347" spans="1:35" ht="27.75" customHeight="1" thickBot="1">
      <c r="A347" s="187" t="s">
        <v>14</v>
      </c>
      <c r="B347" s="19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5"/>
      <c r="AE347" s="117"/>
      <c r="AF347" s="116"/>
      <c r="AG347" s="117"/>
      <c r="AH347" s="109"/>
      <c r="AI347" s="117"/>
    </row>
    <row r="348" spans="1:35" ht="27.75" customHeight="1" thickBot="1" thickTop="1">
      <c r="A348" s="187"/>
      <c r="B348" s="194"/>
      <c r="C348" s="153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4"/>
      <c r="AC348" s="115"/>
      <c r="AD348" s="145"/>
      <c r="AE348" s="154"/>
      <c r="AF348" s="143"/>
      <c r="AG348" s="107"/>
      <c r="AH348" s="146"/>
      <c r="AI348" s="117"/>
    </row>
    <row r="349" spans="1:35" ht="27.75" customHeight="1" thickBot="1" thickTop="1">
      <c r="A349" s="187"/>
      <c r="B349" s="195"/>
      <c r="C349" s="150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4"/>
      <c r="AC349" s="115"/>
      <c r="AD349" s="145"/>
      <c r="AE349" s="107"/>
      <c r="AF349" s="155"/>
      <c r="AG349" s="107"/>
      <c r="AH349" s="146"/>
      <c r="AI349" s="117"/>
    </row>
    <row r="352" spans="1:33" ht="18" customHeight="1">
      <c r="A352" s="208" t="s">
        <v>125</v>
      </c>
      <c r="B352" s="208"/>
      <c r="C352" s="208"/>
      <c r="D352" s="208"/>
      <c r="E352" s="208"/>
      <c r="F352" s="208"/>
      <c r="G352" s="208"/>
      <c r="H352" s="208"/>
      <c r="I352" s="208"/>
      <c r="J352" s="208"/>
      <c r="K352" s="208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10"/>
      <c r="AF352" s="210"/>
      <c r="AG352" s="210"/>
    </row>
    <row r="353" ht="13.5" thickBot="1"/>
    <row r="354" spans="1:35" ht="21" customHeight="1" thickBot="1">
      <c r="A354" s="211" t="s">
        <v>42</v>
      </c>
      <c r="B354" s="212" t="s">
        <v>58</v>
      </c>
      <c r="C354" s="214"/>
      <c r="D354" s="191" t="s">
        <v>126</v>
      </c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6"/>
      <c r="AB354" s="196" t="s">
        <v>22</v>
      </c>
      <c r="AC354" s="201" t="s">
        <v>23</v>
      </c>
      <c r="AD354" s="226"/>
      <c r="AE354" s="228" t="s">
        <v>22</v>
      </c>
      <c r="AF354" s="229"/>
      <c r="AG354" s="229"/>
      <c r="AH354" s="201" t="s">
        <v>23</v>
      </c>
      <c r="AI354" s="202"/>
    </row>
    <row r="355" spans="1:35" ht="18" customHeight="1" thickBot="1" thickTop="1">
      <c r="A355" s="211"/>
      <c r="B355" s="213"/>
      <c r="C355" s="187"/>
      <c r="D355" s="188" t="s">
        <v>4</v>
      </c>
      <c r="E355" s="189"/>
      <c r="F355" s="188" t="s">
        <v>5</v>
      </c>
      <c r="G355" s="189"/>
      <c r="H355" s="188" t="s">
        <v>26</v>
      </c>
      <c r="I355" s="189"/>
      <c r="J355" s="188" t="s">
        <v>27</v>
      </c>
      <c r="K355" s="189"/>
      <c r="L355" s="188" t="s">
        <v>28</v>
      </c>
      <c r="M355" s="189"/>
      <c r="N355" s="188" t="s">
        <v>29</v>
      </c>
      <c r="O355" s="189"/>
      <c r="P355" s="188" t="s">
        <v>33</v>
      </c>
      <c r="Q355" s="189"/>
      <c r="R355" s="188" t="s">
        <v>35</v>
      </c>
      <c r="S355" s="189"/>
      <c r="T355" s="188" t="s">
        <v>40</v>
      </c>
      <c r="U355" s="189"/>
      <c r="V355" s="188" t="s">
        <v>41</v>
      </c>
      <c r="W355" s="189"/>
      <c r="X355" s="188" t="s">
        <v>44</v>
      </c>
      <c r="Y355" s="189"/>
      <c r="Z355" s="230" t="s">
        <v>45</v>
      </c>
      <c r="AA355" s="231"/>
      <c r="AB355" s="197"/>
      <c r="AC355" s="203"/>
      <c r="AD355" s="227"/>
      <c r="AE355" s="228"/>
      <c r="AF355" s="229"/>
      <c r="AG355" s="229"/>
      <c r="AH355" s="203"/>
      <c r="AI355" s="204"/>
    </row>
    <row r="356" spans="1:35" ht="14.25" customHeight="1" thickBot="1" thickTop="1">
      <c r="A356" s="2"/>
      <c r="B356" s="1"/>
      <c r="C356" s="223" t="s">
        <v>34</v>
      </c>
      <c r="D356" s="224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  <c r="AA356" s="225"/>
      <c r="AB356" s="19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205"/>
      <c r="B357" s="206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7"/>
      <c r="AB357" s="217" t="s">
        <v>6</v>
      </c>
      <c r="AC357" s="218"/>
      <c r="AD357" s="219"/>
      <c r="AE357" s="67" t="s">
        <v>30</v>
      </c>
      <c r="AF357" s="37" t="s">
        <v>31</v>
      </c>
      <c r="AG357" s="38" t="s">
        <v>32</v>
      </c>
      <c r="AH357" s="199"/>
      <c r="AI357" s="200"/>
    </row>
    <row r="358" spans="1:35" ht="27.75" customHeight="1" thickBot="1" thickTop="1">
      <c r="A358" s="187" t="s">
        <v>7</v>
      </c>
      <c r="B358" s="19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20"/>
      <c r="AC358" s="221"/>
      <c r="AD358" s="222"/>
      <c r="AE358" s="102"/>
      <c r="AF358" s="107"/>
      <c r="AG358" s="107"/>
      <c r="AH358" s="147"/>
      <c r="AI358" s="148"/>
    </row>
    <row r="359" spans="1:35" ht="27.75" customHeight="1" thickBot="1" thickTop="1">
      <c r="A359" s="187"/>
      <c r="B359" s="194"/>
      <c r="C359" s="149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5"/>
      <c r="AE359" s="107"/>
      <c r="AF359" s="107"/>
      <c r="AG359" s="107"/>
      <c r="AH359" s="115"/>
      <c r="AI359" s="107"/>
    </row>
    <row r="360" spans="1:35" ht="27.75" customHeight="1" thickBot="1" thickTop="1">
      <c r="A360" s="187"/>
      <c r="B360" s="195"/>
      <c r="C360" s="150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4"/>
      <c r="AC360" s="29"/>
      <c r="AD360" s="145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87" t="s">
        <v>9</v>
      </c>
      <c r="B361" s="190" t="s">
        <v>19</v>
      </c>
      <c r="C361" s="151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9"/>
      <c r="AD361" s="140"/>
      <c r="AE361" s="159">
        <v>133374</v>
      </c>
      <c r="AF361" s="159">
        <v>43158</v>
      </c>
      <c r="AG361" s="160">
        <v>2808</v>
      </c>
      <c r="AH361" s="112" t="s">
        <v>127</v>
      </c>
      <c r="AI361" s="113">
        <v>-0.1006</v>
      </c>
    </row>
    <row r="362" spans="1:35" ht="27.75" customHeight="1" thickBot="1" thickTop="1">
      <c r="A362" s="187"/>
      <c r="B362" s="190"/>
      <c r="C362" s="149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6">
        <f>D361+F361+H361+J361+L361+N361+P361+R361+T361+V361+X361+Z361</f>
        <v>179340</v>
      </c>
      <c r="AC362" s="108"/>
      <c r="AD362" s="157"/>
      <c r="AE362" s="161"/>
      <c r="AF362" s="161"/>
      <c r="AG362" s="161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87"/>
      <c r="B363" s="190"/>
      <c r="C363" s="150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7"/>
      <c r="AC363" s="127"/>
      <c r="AD363" s="138"/>
      <c r="AE363" s="162" t="s">
        <v>30</v>
      </c>
      <c r="AF363" s="163" t="s">
        <v>31</v>
      </c>
      <c r="AG363" s="164" t="s">
        <v>32</v>
      </c>
      <c r="AH363" s="110"/>
      <c r="AI363" s="111"/>
    </row>
    <row r="364" spans="1:35" ht="27.75" customHeight="1" thickBot="1" thickTop="1">
      <c r="A364" s="187" t="s">
        <v>10</v>
      </c>
      <c r="B364" s="190" t="s">
        <v>17</v>
      </c>
      <c r="C364" s="152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9"/>
      <c r="AD364" s="140"/>
      <c r="AE364" s="165">
        <v>89115</v>
      </c>
      <c r="AF364" s="166">
        <v>29341</v>
      </c>
      <c r="AG364" s="167">
        <v>1504</v>
      </c>
      <c r="AH364" s="112" t="s">
        <v>128</v>
      </c>
      <c r="AI364" s="113">
        <v>0.0138</v>
      </c>
    </row>
    <row r="365" spans="1:35" ht="27.75" customHeight="1" thickBot="1" thickTop="1">
      <c r="A365" s="187"/>
      <c r="B365" s="190"/>
      <c r="C365" s="153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6">
        <f>D364+F364+H364+J364+L364+N364+P364+R364+T364+V364+X364+Z364</f>
        <v>119960</v>
      </c>
      <c r="AC365" s="108"/>
      <c r="AD365" s="157"/>
      <c r="AE365" s="161"/>
      <c r="AF365" s="161"/>
      <c r="AG365" s="161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87"/>
      <c r="B366" s="190"/>
      <c r="C366" s="150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7"/>
      <c r="AC366" s="127"/>
      <c r="AD366" s="138"/>
      <c r="AE366" s="162" t="s">
        <v>30</v>
      </c>
      <c r="AF366" s="163" t="s">
        <v>31</v>
      </c>
      <c r="AG366" s="164" t="s">
        <v>32</v>
      </c>
      <c r="AH366" s="108"/>
      <c r="AI366" s="111"/>
    </row>
    <row r="367" spans="1:35" ht="27.75" customHeight="1" thickBot="1" thickTop="1">
      <c r="A367" s="187" t="s">
        <v>11</v>
      </c>
      <c r="B367" s="190" t="s">
        <v>18</v>
      </c>
      <c r="C367" s="152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9"/>
      <c r="AD367" s="140"/>
      <c r="AE367" s="165">
        <v>30429</v>
      </c>
      <c r="AF367" s="166">
        <v>14604</v>
      </c>
      <c r="AG367" s="167">
        <v>0</v>
      </c>
      <c r="AH367" s="112" t="s">
        <v>129</v>
      </c>
      <c r="AI367" s="113">
        <v>0.0973</v>
      </c>
    </row>
    <row r="368" spans="1:35" ht="27.75" customHeight="1" thickBot="1" thickTop="1">
      <c r="A368" s="187"/>
      <c r="B368" s="190"/>
      <c r="C368" s="153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6">
        <f>D367+F367+H367+J367+L367+N367+P367+R367+T367+V367+X367+Z367</f>
        <v>45033</v>
      </c>
      <c r="AC368" s="108"/>
      <c r="AD368" s="157"/>
      <c r="AE368" s="161"/>
      <c r="AF368" s="161"/>
      <c r="AG368" s="161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87"/>
      <c r="B369" s="190"/>
      <c r="C369" s="150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7"/>
      <c r="AC369" s="127"/>
      <c r="AD369" s="138"/>
      <c r="AE369" s="162" t="s">
        <v>30</v>
      </c>
      <c r="AF369" s="163" t="s">
        <v>31</v>
      </c>
      <c r="AG369" s="164" t="s">
        <v>32</v>
      </c>
      <c r="AH369" s="110"/>
      <c r="AI369" s="111"/>
    </row>
    <row r="370" spans="1:35" ht="27.75" customHeight="1" thickBot="1" thickTop="1">
      <c r="A370" s="187" t="s">
        <v>12</v>
      </c>
      <c r="B370" s="190" t="s">
        <v>16</v>
      </c>
      <c r="C370" s="152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9"/>
      <c r="AD370" s="140"/>
      <c r="AE370" s="165">
        <v>75933</v>
      </c>
      <c r="AF370" s="166">
        <v>32692</v>
      </c>
      <c r="AG370" s="167">
        <v>1465</v>
      </c>
      <c r="AH370" s="112" t="s">
        <v>130</v>
      </c>
      <c r="AI370" s="113">
        <v>-0.195</v>
      </c>
    </row>
    <row r="371" spans="1:35" ht="27.75" customHeight="1" thickBot="1" thickTop="1">
      <c r="A371" s="187"/>
      <c r="B371" s="190"/>
      <c r="C371" s="153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6">
        <f>D370+F370+H370+J370+L370+N370+P370+R370+T370+V370+X370+Z370</f>
        <v>110090</v>
      </c>
      <c r="AC371" s="131"/>
      <c r="AD371" s="158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87"/>
      <c r="B372" s="190"/>
      <c r="C372" s="150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4"/>
      <c r="AC372" s="115"/>
      <c r="AD372" s="145"/>
      <c r="AE372" s="107"/>
      <c r="AF372" s="107"/>
      <c r="AG372" s="107"/>
      <c r="AH372" s="115"/>
      <c r="AI372" s="107"/>
    </row>
    <row r="373" spans="1:35" ht="27.75" customHeight="1" thickBot="1">
      <c r="A373" s="191" t="s">
        <v>13</v>
      </c>
      <c r="B373" s="192"/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  <c r="AA373" s="192"/>
      <c r="AB373" s="144"/>
      <c r="AC373" s="115"/>
      <c r="AD373" s="145"/>
      <c r="AE373" s="107"/>
      <c r="AF373" s="107"/>
      <c r="AG373" s="107"/>
      <c r="AH373" s="146"/>
      <c r="AI373" s="117"/>
    </row>
    <row r="374" spans="1:35" ht="27.75" customHeight="1" thickBot="1">
      <c r="A374" s="187" t="s">
        <v>14</v>
      </c>
      <c r="B374" s="19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5"/>
      <c r="AE374" s="117"/>
      <c r="AF374" s="116"/>
      <c r="AG374" s="117"/>
      <c r="AH374" s="109"/>
      <c r="AI374" s="117"/>
    </row>
    <row r="375" spans="1:35" ht="27.75" customHeight="1" thickBot="1" thickTop="1">
      <c r="A375" s="187"/>
      <c r="B375" s="194"/>
      <c r="C375" s="153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4"/>
      <c r="AC375" s="115"/>
      <c r="AD375" s="145"/>
      <c r="AE375" s="154"/>
      <c r="AF375" s="143"/>
      <c r="AG375" s="107"/>
      <c r="AH375" s="146"/>
      <c r="AI375" s="117"/>
    </row>
    <row r="376" spans="1:35" ht="27.75" customHeight="1" thickBot="1" thickTop="1">
      <c r="A376" s="187"/>
      <c r="B376" s="195"/>
      <c r="C376" s="150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4"/>
      <c r="AC376" s="115"/>
      <c r="AD376" s="145"/>
      <c r="AE376" s="107"/>
      <c r="AF376" s="155"/>
      <c r="AG376" s="107"/>
      <c r="AH376" s="146"/>
      <c r="AI376" s="117"/>
    </row>
    <row r="379" spans="1:33" ht="35.25" customHeight="1">
      <c r="A379" s="208" t="s">
        <v>132</v>
      </c>
      <c r="B379" s="208"/>
      <c r="C379" s="208"/>
      <c r="D379" s="208"/>
      <c r="E379" s="208"/>
      <c r="F379" s="208"/>
      <c r="G379" s="208"/>
      <c r="H379" s="208"/>
      <c r="I379" s="208"/>
      <c r="J379" s="208"/>
      <c r="K379" s="208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  <c r="AA379" s="209"/>
      <c r="AB379" s="209"/>
      <c r="AC379" s="209"/>
      <c r="AD379" s="209"/>
      <c r="AE379" s="210"/>
      <c r="AF379" s="210"/>
      <c r="AG379" s="210"/>
    </row>
    <row r="380" ht="13.5" thickBot="1"/>
    <row r="381" spans="1:35" ht="21.75" customHeight="1" thickBot="1">
      <c r="A381" s="211" t="s">
        <v>42</v>
      </c>
      <c r="B381" s="212" t="s">
        <v>58</v>
      </c>
      <c r="C381" s="214"/>
      <c r="D381" s="191" t="s">
        <v>131</v>
      </c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  <c r="W381" s="215"/>
      <c r="X381" s="215"/>
      <c r="Y381" s="215"/>
      <c r="Z381" s="215"/>
      <c r="AA381" s="216"/>
      <c r="AB381" s="196" t="s">
        <v>22</v>
      </c>
      <c r="AC381" s="201" t="s">
        <v>23</v>
      </c>
      <c r="AD381" s="226"/>
      <c r="AE381" s="228" t="s">
        <v>22</v>
      </c>
      <c r="AF381" s="229"/>
      <c r="AG381" s="229"/>
      <c r="AH381" s="201" t="s">
        <v>23</v>
      </c>
      <c r="AI381" s="202"/>
    </row>
    <row r="382" spans="1:35" ht="21.75" customHeight="1" thickBot="1" thickTop="1">
      <c r="A382" s="211"/>
      <c r="B382" s="213"/>
      <c r="C382" s="187"/>
      <c r="D382" s="188" t="s">
        <v>4</v>
      </c>
      <c r="E382" s="189"/>
      <c r="F382" s="188" t="s">
        <v>5</v>
      </c>
      <c r="G382" s="189"/>
      <c r="H382" s="188" t="s">
        <v>26</v>
      </c>
      <c r="I382" s="189"/>
      <c r="J382" s="188" t="s">
        <v>27</v>
      </c>
      <c r="K382" s="189"/>
      <c r="L382" s="188" t="s">
        <v>28</v>
      </c>
      <c r="M382" s="189"/>
      <c r="N382" s="188" t="s">
        <v>29</v>
      </c>
      <c r="O382" s="189"/>
      <c r="P382" s="188" t="s">
        <v>33</v>
      </c>
      <c r="Q382" s="189"/>
      <c r="R382" s="188" t="s">
        <v>35</v>
      </c>
      <c r="S382" s="189"/>
      <c r="T382" s="188" t="s">
        <v>40</v>
      </c>
      <c r="U382" s="189"/>
      <c r="V382" s="188" t="s">
        <v>41</v>
      </c>
      <c r="W382" s="189"/>
      <c r="X382" s="188" t="s">
        <v>44</v>
      </c>
      <c r="Y382" s="189"/>
      <c r="Z382" s="230" t="s">
        <v>45</v>
      </c>
      <c r="AA382" s="231"/>
      <c r="AB382" s="197"/>
      <c r="AC382" s="203"/>
      <c r="AD382" s="227"/>
      <c r="AE382" s="228"/>
      <c r="AF382" s="229"/>
      <c r="AG382" s="229"/>
      <c r="AH382" s="203"/>
      <c r="AI382" s="204"/>
    </row>
    <row r="383" spans="1:35" ht="21" customHeight="1" thickBot="1" thickTop="1">
      <c r="A383" s="2"/>
      <c r="B383" s="1"/>
      <c r="C383" s="223" t="s">
        <v>34</v>
      </c>
      <c r="D383" s="224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  <c r="AA383" s="225"/>
      <c r="AB383" s="19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205"/>
      <c r="B384" s="206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7"/>
      <c r="AB384" s="217" t="s">
        <v>6</v>
      </c>
      <c r="AC384" s="218"/>
      <c r="AD384" s="219"/>
      <c r="AE384" s="67" t="s">
        <v>30</v>
      </c>
      <c r="AF384" s="37" t="s">
        <v>31</v>
      </c>
      <c r="AG384" s="38" t="s">
        <v>32</v>
      </c>
      <c r="AH384" s="199"/>
      <c r="AI384" s="200"/>
    </row>
    <row r="385" spans="1:35" ht="27.75" customHeight="1" thickBot="1" thickTop="1">
      <c r="A385" s="187" t="s">
        <v>7</v>
      </c>
      <c r="B385" s="19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220"/>
      <c r="AC385" s="221"/>
      <c r="AD385" s="222"/>
      <c r="AE385" s="102"/>
      <c r="AF385" s="107"/>
      <c r="AG385" s="107"/>
      <c r="AH385" s="147"/>
      <c r="AI385" s="148"/>
    </row>
    <row r="386" spans="1:36" ht="27.75" customHeight="1" thickBot="1" thickTop="1">
      <c r="A386" s="187"/>
      <c r="B386" s="194"/>
      <c r="C386" s="149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5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87"/>
      <c r="B387" s="195"/>
      <c r="C387" s="150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4"/>
      <c r="AC387" s="29"/>
      <c r="AD387" s="145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87" t="s">
        <v>9</v>
      </c>
      <c r="B388" s="190" t="s">
        <v>19</v>
      </c>
      <c r="C388" s="151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9"/>
      <c r="AD388" s="140"/>
      <c r="AE388" s="159">
        <v>171836</v>
      </c>
      <c r="AF388" s="159">
        <v>43182</v>
      </c>
      <c r="AG388" s="160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87"/>
      <c r="B389" s="190"/>
      <c r="C389" s="149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6">
        <f>D388+F388+H388+J388+L388</f>
        <v>81983</v>
      </c>
      <c r="AC389" s="108"/>
      <c r="AD389" s="157"/>
      <c r="AE389" s="161"/>
      <c r="AF389" s="161"/>
      <c r="AG389" s="161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87"/>
      <c r="B390" s="190"/>
      <c r="C390" s="150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7"/>
      <c r="AC390" s="127"/>
      <c r="AD390" s="138"/>
      <c r="AE390" s="162" t="s">
        <v>30</v>
      </c>
      <c r="AF390" s="163" t="s">
        <v>31</v>
      </c>
      <c r="AG390" s="164" t="s">
        <v>32</v>
      </c>
      <c r="AH390" s="110"/>
      <c r="AI390" s="111"/>
      <c r="AJ390" s="107"/>
    </row>
    <row r="391" spans="1:36" ht="27.75" customHeight="1" thickBot="1" thickTop="1">
      <c r="A391" s="187" t="s">
        <v>10</v>
      </c>
      <c r="B391" s="190" t="s">
        <v>17</v>
      </c>
      <c r="C391" s="152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9"/>
      <c r="AD391" s="140"/>
      <c r="AE391" s="165">
        <v>83839</v>
      </c>
      <c r="AF391" s="166">
        <v>27569</v>
      </c>
      <c r="AG391" s="167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87"/>
      <c r="B392" s="190"/>
      <c r="C392" s="153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6">
        <f>D391+F391+H391+J391+L391</f>
        <v>46645</v>
      </c>
      <c r="AC392" s="108"/>
      <c r="AD392" s="157"/>
      <c r="AE392" s="161"/>
      <c r="AF392" s="161"/>
      <c r="AG392" s="161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87"/>
      <c r="B393" s="190"/>
      <c r="C393" s="150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7"/>
      <c r="AC393" s="127"/>
      <c r="AD393" s="138"/>
      <c r="AE393" s="162" t="s">
        <v>30</v>
      </c>
      <c r="AF393" s="163" t="s">
        <v>31</v>
      </c>
      <c r="AG393" s="164" t="s">
        <v>32</v>
      </c>
      <c r="AH393" s="108"/>
      <c r="AI393" s="111"/>
      <c r="AJ393" s="107"/>
    </row>
    <row r="394" spans="1:36" ht="27.75" customHeight="1" thickBot="1" thickTop="1">
      <c r="A394" s="187" t="s">
        <v>11</v>
      </c>
      <c r="B394" s="190" t="s">
        <v>18</v>
      </c>
      <c r="C394" s="152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9"/>
      <c r="AD394" s="140"/>
      <c r="AE394" s="165">
        <v>40101</v>
      </c>
      <c r="AF394" s="166">
        <v>16968</v>
      </c>
      <c r="AG394" s="167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87"/>
      <c r="B395" s="190"/>
      <c r="C395" s="153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6">
        <f>D394+F394+H394+J394+L394</f>
        <v>22863</v>
      </c>
      <c r="AC395" s="108"/>
      <c r="AD395" s="157"/>
      <c r="AE395" s="161"/>
      <c r="AF395" s="161"/>
      <c r="AG395" s="161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87"/>
      <c r="B396" s="190"/>
      <c r="C396" s="150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7"/>
      <c r="AC396" s="127"/>
      <c r="AD396" s="138"/>
      <c r="AE396" s="162" t="s">
        <v>30</v>
      </c>
      <c r="AF396" s="163" t="s">
        <v>31</v>
      </c>
      <c r="AG396" s="164" t="s">
        <v>32</v>
      </c>
      <c r="AH396" s="110"/>
      <c r="AI396" s="111"/>
      <c r="AJ396" s="107"/>
    </row>
    <row r="397" spans="1:36" ht="27.75" customHeight="1" thickBot="1" thickTop="1">
      <c r="A397" s="187" t="s">
        <v>12</v>
      </c>
      <c r="B397" s="190" t="s">
        <v>16</v>
      </c>
      <c r="C397" s="152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9"/>
      <c r="AD397" s="140"/>
      <c r="AE397" s="165">
        <v>78808</v>
      </c>
      <c r="AF397" s="166">
        <v>32713</v>
      </c>
      <c r="AG397" s="167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87"/>
      <c r="B398" s="190"/>
      <c r="C398" s="153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6">
        <f>D397+F397+H397+J397+L397</f>
        <v>45964</v>
      </c>
      <c r="AC398" s="131"/>
      <c r="AD398" s="158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87"/>
      <c r="B399" s="190"/>
      <c r="C399" s="150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4"/>
      <c r="AC399" s="115"/>
      <c r="AD399" s="145"/>
      <c r="AE399" s="117"/>
      <c r="AF399" s="117"/>
      <c r="AG399" s="117"/>
      <c r="AH399" s="146"/>
      <c r="AI399" s="117"/>
      <c r="AJ399" s="107"/>
    </row>
    <row r="400" spans="1:36" ht="27.75" customHeight="1" thickBot="1">
      <c r="A400" s="191" t="s">
        <v>13</v>
      </c>
      <c r="B400" s="192"/>
      <c r="C400" s="192"/>
      <c r="D400" s="192"/>
      <c r="E400" s="192"/>
      <c r="F400" s="192"/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92"/>
      <c r="S400" s="192"/>
      <c r="T400" s="192"/>
      <c r="U400" s="192"/>
      <c r="V400" s="192"/>
      <c r="W400" s="192"/>
      <c r="X400" s="192"/>
      <c r="Y400" s="192"/>
      <c r="Z400" s="192"/>
      <c r="AA400" s="192"/>
      <c r="AB400" s="144"/>
      <c r="AC400" s="115"/>
      <c r="AD400" s="145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87" t="s">
        <v>14</v>
      </c>
      <c r="B401" s="19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5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87"/>
      <c r="B402" s="194"/>
      <c r="C402" s="153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4"/>
      <c r="AC402" s="115"/>
      <c r="AD402" s="145"/>
      <c r="AE402" s="154"/>
      <c r="AF402" s="143"/>
      <c r="AG402" s="107"/>
      <c r="AH402" s="115"/>
      <c r="AI402" s="107"/>
      <c r="AJ402" s="107"/>
    </row>
    <row r="403" spans="1:36" ht="27.75" customHeight="1" thickBot="1" thickTop="1">
      <c r="A403" s="187"/>
      <c r="B403" s="195"/>
      <c r="C403" s="150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4"/>
      <c r="AC403" s="115"/>
      <c r="AD403" s="145"/>
      <c r="AE403" s="107"/>
      <c r="AF403" s="155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208" t="s">
        <v>142</v>
      </c>
      <c r="B406" s="208"/>
      <c r="C406" s="208"/>
      <c r="D406" s="208"/>
      <c r="E406" s="208"/>
      <c r="F406" s="208"/>
      <c r="G406" s="208"/>
      <c r="H406" s="208"/>
      <c r="I406" s="208"/>
      <c r="J406" s="208"/>
      <c r="K406" s="208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  <c r="AC406" s="209"/>
      <c r="AD406" s="209"/>
      <c r="AE406" s="210"/>
      <c r="AF406" s="210"/>
      <c r="AG406" s="210"/>
    </row>
    <row r="407" ht="13.5" thickBot="1"/>
    <row r="408" spans="1:35" ht="20.25" customHeight="1" thickBot="1">
      <c r="A408" s="211" t="s">
        <v>42</v>
      </c>
      <c r="B408" s="212" t="s">
        <v>58</v>
      </c>
      <c r="C408" s="214"/>
      <c r="D408" s="191" t="s">
        <v>137</v>
      </c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6"/>
      <c r="AB408" s="196" t="s">
        <v>22</v>
      </c>
      <c r="AC408" s="201" t="s">
        <v>23</v>
      </c>
      <c r="AD408" s="226"/>
      <c r="AE408" s="228" t="s">
        <v>22</v>
      </c>
      <c r="AF408" s="229"/>
      <c r="AG408" s="229"/>
      <c r="AH408" s="201" t="s">
        <v>23</v>
      </c>
      <c r="AI408" s="202"/>
    </row>
    <row r="409" spans="1:35" ht="27" customHeight="1" thickBot="1" thickTop="1">
      <c r="A409" s="211"/>
      <c r="B409" s="213"/>
      <c r="C409" s="187"/>
      <c r="D409" s="188" t="s">
        <v>4</v>
      </c>
      <c r="E409" s="189"/>
      <c r="F409" s="188" t="s">
        <v>5</v>
      </c>
      <c r="G409" s="189"/>
      <c r="H409" s="188" t="s">
        <v>26</v>
      </c>
      <c r="I409" s="189"/>
      <c r="J409" s="188" t="s">
        <v>27</v>
      </c>
      <c r="K409" s="189"/>
      <c r="L409" s="188" t="s">
        <v>28</v>
      </c>
      <c r="M409" s="189"/>
      <c r="N409" s="188" t="s">
        <v>29</v>
      </c>
      <c r="O409" s="189"/>
      <c r="P409" s="188" t="s">
        <v>33</v>
      </c>
      <c r="Q409" s="189"/>
      <c r="R409" s="188" t="s">
        <v>35</v>
      </c>
      <c r="S409" s="189"/>
      <c r="T409" s="188" t="s">
        <v>40</v>
      </c>
      <c r="U409" s="189"/>
      <c r="V409" s="188" t="s">
        <v>41</v>
      </c>
      <c r="W409" s="189"/>
      <c r="X409" s="188" t="s">
        <v>44</v>
      </c>
      <c r="Y409" s="189"/>
      <c r="Z409" s="230" t="s">
        <v>45</v>
      </c>
      <c r="AA409" s="231"/>
      <c r="AB409" s="197"/>
      <c r="AC409" s="203"/>
      <c r="AD409" s="227"/>
      <c r="AE409" s="228"/>
      <c r="AF409" s="229"/>
      <c r="AG409" s="229"/>
      <c r="AH409" s="203"/>
      <c r="AI409" s="204"/>
    </row>
    <row r="410" spans="1:35" ht="25.5" customHeight="1" thickBot="1" thickTop="1">
      <c r="A410" s="2"/>
      <c r="B410" s="1"/>
      <c r="C410" s="223" t="s">
        <v>34</v>
      </c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  <c r="AA410" s="225"/>
      <c r="AB410" s="198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205"/>
      <c r="B411" s="206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7"/>
      <c r="AB411" s="217" t="s">
        <v>6</v>
      </c>
      <c r="AC411" s="218"/>
      <c r="AD411" s="219"/>
      <c r="AE411" s="67" t="s">
        <v>30</v>
      </c>
      <c r="AF411" s="37" t="s">
        <v>31</v>
      </c>
      <c r="AG411" s="38" t="s">
        <v>32</v>
      </c>
      <c r="AH411" s="199"/>
      <c r="AI411" s="200"/>
    </row>
    <row r="412" spans="1:35" ht="30" customHeight="1" thickBot="1" thickTop="1">
      <c r="A412" s="187" t="s">
        <v>7</v>
      </c>
      <c r="B412" s="193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/>
      <c r="O412" s="17"/>
      <c r="P412" s="51"/>
      <c r="Q412" s="17"/>
      <c r="R412" s="51"/>
      <c r="S412" s="17"/>
      <c r="T412" s="51"/>
      <c r="U412" s="17"/>
      <c r="V412" s="51"/>
      <c r="W412" s="17"/>
      <c r="X412" s="51"/>
      <c r="Y412" s="17"/>
      <c r="Z412" s="57"/>
      <c r="AA412" s="32"/>
      <c r="AB412" s="220"/>
      <c r="AC412" s="221"/>
      <c r="AD412" s="222"/>
      <c r="AE412" s="102"/>
      <c r="AF412" s="107"/>
      <c r="AG412" s="107"/>
      <c r="AH412" s="147"/>
      <c r="AI412" s="148"/>
    </row>
    <row r="413" spans="1:36" ht="30" customHeight="1" thickBot="1" thickTop="1">
      <c r="A413" s="187"/>
      <c r="B413" s="194"/>
      <c r="C413" s="149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/>
      <c r="O413" s="28"/>
      <c r="P413" s="52"/>
      <c r="Q413" s="28"/>
      <c r="R413" s="52"/>
      <c r="S413" s="28"/>
      <c r="T413" s="52"/>
      <c r="U413" s="28"/>
      <c r="V413" s="52"/>
      <c r="W413" s="28"/>
      <c r="X413" s="52"/>
      <c r="Y413" s="28"/>
      <c r="Z413" s="58"/>
      <c r="AA413" s="33"/>
      <c r="AB413" s="168"/>
      <c r="AC413" s="169"/>
      <c r="AD413" s="170"/>
      <c r="AE413" s="171"/>
      <c r="AF413" s="171"/>
      <c r="AG413" s="171"/>
      <c r="AH413" s="169"/>
      <c r="AI413" s="171"/>
      <c r="AJ413" s="171"/>
    </row>
    <row r="414" spans="1:36" ht="30" customHeight="1" thickBot="1" thickTop="1">
      <c r="A414" s="187"/>
      <c r="B414" s="195"/>
      <c r="C414" s="150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/>
      <c r="O414" s="26"/>
      <c r="P414" s="53"/>
      <c r="Q414" s="26"/>
      <c r="R414" s="53"/>
      <c r="S414" s="26"/>
      <c r="T414" s="53"/>
      <c r="U414" s="26"/>
      <c r="V414" s="53"/>
      <c r="W414" s="26"/>
      <c r="X414" s="53"/>
      <c r="Y414" s="26"/>
      <c r="Z414" s="58"/>
      <c r="AA414" s="33"/>
      <c r="AB414" s="172"/>
      <c r="AC414" s="29"/>
      <c r="AD414" s="170"/>
      <c r="AE414" s="75" t="s">
        <v>30</v>
      </c>
      <c r="AF414" s="76" t="s">
        <v>31</v>
      </c>
      <c r="AG414" s="77" t="s">
        <v>32</v>
      </c>
      <c r="AH414" s="29"/>
      <c r="AI414" s="171"/>
      <c r="AJ414" s="171"/>
    </row>
    <row r="415" spans="1:36" ht="30" customHeight="1" thickBot="1" thickTop="1">
      <c r="A415" s="187" t="s">
        <v>9</v>
      </c>
      <c r="B415" s="190" t="s">
        <v>19</v>
      </c>
      <c r="C415" s="151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/>
      <c r="O415" s="18"/>
      <c r="P415" s="54"/>
      <c r="Q415" s="18"/>
      <c r="R415" s="54"/>
      <c r="S415" s="18"/>
      <c r="T415" s="54"/>
      <c r="U415" s="18"/>
      <c r="V415" s="54"/>
      <c r="W415" s="18"/>
      <c r="X415" s="54"/>
      <c r="Y415" s="18"/>
      <c r="Z415" s="57"/>
      <c r="AA415" s="32"/>
      <c r="AB415" s="27">
        <f>D415+F415+H415+J415+L415+N415+P415+R415+T415+V415+X415+Z415</f>
        <v>84231</v>
      </c>
      <c r="AC415" s="21"/>
      <c r="AD415" s="173"/>
      <c r="AE415" s="176">
        <v>67674</v>
      </c>
      <c r="AF415" s="176">
        <v>15058</v>
      </c>
      <c r="AG415" s="177">
        <v>1499</v>
      </c>
      <c r="AH415" s="21" t="s">
        <v>138</v>
      </c>
      <c r="AI415" s="24">
        <v>0.0274</v>
      </c>
      <c r="AJ415" s="171"/>
    </row>
    <row r="416" spans="1:36" ht="30" customHeight="1" thickBot="1" thickTop="1">
      <c r="A416" s="187"/>
      <c r="B416" s="190"/>
      <c r="C416" s="149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/>
      <c r="O416" s="28"/>
      <c r="P416" s="52"/>
      <c r="Q416" s="28"/>
      <c r="R416" s="52"/>
      <c r="S416" s="28"/>
      <c r="T416" s="52"/>
      <c r="U416" s="28"/>
      <c r="V416" s="52"/>
      <c r="W416" s="28"/>
      <c r="X416" s="52"/>
      <c r="Y416" s="28"/>
      <c r="Z416" s="58"/>
      <c r="AA416" s="33"/>
      <c r="AB416" s="178"/>
      <c r="AC416" s="106"/>
      <c r="AD416" s="179"/>
      <c r="AE416" s="180"/>
      <c r="AF416" s="180"/>
      <c r="AG416" s="180"/>
      <c r="AH416" s="106"/>
      <c r="AI416" s="181"/>
      <c r="AJ416" s="171"/>
    </row>
    <row r="417" spans="1:36" ht="30" customHeight="1" thickBot="1" thickTop="1">
      <c r="A417" s="187"/>
      <c r="B417" s="190"/>
      <c r="C417" s="150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/>
      <c r="O417" s="26"/>
      <c r="P417" s="53"/>
      <c r="Q417" s="26"/>
      <c r="R417" s="53"/>
      <c r="S417" s="26"/>
      <c r="T417" s="53"/>
      <c r="U417" s="26"/>
      <c r="V417" s="53"/>
      <c r="W417" s="26"/>
      <c r="X417" s="53"/>
      <c r="Y417" s="26"/>
      <c r="Z417" s="58"/>
      <c r="AA417" s="33"/>
      <c r="AB417" s="174"/>
      <c r="AC417" s="106"/>
      <c r="AD417" s="175"/>
      <c r="AE417" s="75" t="s">
        <v>30</v>
      </c>
      <c r="AF417" s="76" t="s">
        <v>31</v>
      </c>
      <c r="AG417" s="77" t="s">
        <v>32</v>
      </c>
      <c r="AH417" s="106"/>
      <c r="AI417" s="133"/>
      <c r="AJ417" s="171"/>
    </row>
    <row r="418" spans="1:36" ht="30" customHeight="1" thickBot="1" thickTop="1">
      <c r="A418" s="187" t="s">
        <v>10</v>
      </c>
      <c r="B418" s="190" t="s">
        <v>17</v>
      </c>
      <c r="C418" s="152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/>
      <c r="O418" s="18"/>
      <c r="P418" s="55"/>
      <c r="Q418" s="18"/>
      <c r="R418" s="55"/>
      <c r="S418" s="18"/>
      <c r="T418" s="55"/>
      <c r="U418" s="18"/>
      <c r="V418" s="55"/>
      <c r="W418" s="18"/>
      <c r="X418" s="55"/>
      <c r="Y418" s="18"/>
      <c r="Z418" s="57"/>
      <c r="AA418" s="32"/>
      <c r="AB418" s="27">
        <f>D418+F418+H418+J418+L418+N418+P418+R418+T418+V418+X418+Z418</f>
        <v>42072</v>
      </c>
      <c r="AC418" s="21"/>
      <c r="AD418" s="173"/>
      <c r="AE418" s="182">
        <v>32341</v>
      </c>
      <c r="AF418" s="183">
        <v>9165</v>
      </c>
      <c r="AG418" s="184">
        <v>566</v>
      </c>
      <c r="AH418" s="21" t="s">
        <v>139</v>
      </c>
      <c r="AI418" s="24">
        <v>-0.098</v>
      </c>
      <c r="AJ418" s="171"/>
    </row>
    <row r="419" spans="1:36" ht="30" customHeight="1" thickBot="1" thickTop="1">
      <c r="A419" s="187"/>
      <c r="B419" s="190"/>
      <c r="C419" s="153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/>
      <c r="O419" s="28"/>
      <c r="P419" s="52"/>
      <c r="Q419" s="28"/>
      <c r="R419" s="52"/>
      <c r="S419" s="28"/>
      <c r="T419" s="52"/>
      <c r="U419" s="28"/>
      <c r="V419" s="52"/>
      <c r="W419" s="28"/>
      <c r="X419" s="52"/>
      <c r="Y419" s="28"/>
      <c r="Z419" s="58"/>
      <c r="AA419" s="33"/>
      <c r="AB419" s="178"/>
      <c r="AC419" s="106"/>
      <c r="AD419" s="179"/>
      <c r="AE419" s="180"/>
      <c r="AF419" s="180"/>
      <c r="AG419" s="180"/>
      <c r="AH419" s="106"/>
      <c r="AI419" s="181"/>
      <c r="AJ419" s="171"/>
    </row>
    <row r="420" spans="1:36" ht="30" customHeight="1" thickBot="1" thickTop="1">
      <c r="A420" s="187"/>
      <c r="B420" s="190"/>
      <c r="C420" s="150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/>
      <c r="O420" s="26"/>
      <c r="P420" s="53"/>
      <c r="Q420" s="26"/>
      <c r="R420" s="53"/>
      <c r="S420" s="26"/>
      <c r="T420" s="53"/>
      <c r="U420" s="26"/>
      <c r="V420" s="53"/>
      <c r="W420" s="26"/>
      <c r="X420" s="53"/>
      <c r="Y420" s="26"/>
      <c r="Z420" s="58"/>
      <c r="AA420" s="33"/>
      <c r="AB420" s="174"/>
      <c r="AC420" s="106"/>
      <c r="AD420" s="175"/>
      <c r="AE420" s="75" t="s">
        <v>30</v>
      </c>
      <c r="AF420" s="76" t="s">
        <v>31</v>
      </c>
      <c r="AG420" s="77" t="s">
        <v>32</v>
      </c>
      <c r="AH420" s="106"/>
      <c r="AI420" s="133"/>
      <c r="AJ420" s="171"/>
    </row>
    <row r="421" spans="1:36" ht="30" customHeight="1" thickBot="1" thickTop="1">
      <c r="A421" s="187" t="s">
        <v>11</v>
      </c>
      <c r="B421" s="190" t="s">
        <v>18</v>
      </c>
      <c r="C421" s="152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/>
      <c r="O421" s="18"/>
      <c r="P421" s="55"/>
      <c r="Q421" s="18"/>
      <c r="R421" s="55"/>
      <c r="S421" s="18"/>
      <c r="T421" s="55"/>
      <c r="U421" s="18"/>
      <c r="V421" s="55"/>
      <c r="W421" s="18"/>
      <c r="X421" s="55"/>
      <c r="Y421" s="18"/>
      <c r="Z421" s="57"/>
      <c r="AA421" s="32"/>
      <c r="AB421" s="27">
        <f>D421+F421+H421+J421+L421+N421+P421+R421+T421+V421+X421+Z421</f>
        <v>18566</v>
      </c>
      <c r="AC421" s="21"/>
      <c r="AD421" s="173"/>
      <c r="AE421" s="182">
        <v>13612</v>
      </c>
      <c r="AF421" s="183">
        <v>4954</v>
      </c>
      <c r="AG421" s="184">
        <v>0</v>
      </c>
      <c r="AH421" s="21" t="s">
        <v>140</v>
      </c>
      <c r="AI421" s="24">
        <v>-0.1879</v>
      </c>
      <c r="AJ421" s="171"/>
    </row>
    <row r="422" spans="1:36" ht="30" customHeight="1" thickBot="1" thickTop="1">
      <c r="A422" s="187"/>
      <c r="B422" s="190"/>
      <c r="C422" s="153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/>
      <c r="O422" s="28"/>
      <c r="P422" s="52"/>
      <c r="Q422" s="28"/>
      <c r="R422" s="52"/>
      <c r="S422" s="28"/>
      <c r="T422" s="52"/>
      <c r="U422" s="28"/>
      <c r="V422" s="52"/>
      <c r="W422" s="28"/>
      <c r="X422" s="52"/>
      <c r="Y422" s="28"/>
      <c r="Z422" s="58"/>
      <c r="AA422" s="33"/>
      <c r="AB422" s="178"/>
      <c r="AC422" s="106"/>
      <c r="AD422" s="179"/>
      <c r="AE422" s="180"/>
      <c r="AF422" s="180"/>
      <c r="AG422" s="180"/>
      <c r="AH422" s="106"/>
      <c r="AI422" s="181"/>
      <c r="AJ422" s="171"/>
    </row>
    <row r="423" spans="1:36" ht="30" customHeight="1" thickBot="1" thickTop="1">
      <c r="A423" s="187"/>
      <c r="B423" s="190"/>
      <c r="C423" s="150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/>
      <c r="O423" s="26"/>
      <c r="P423" s="53"/>
      <c r="Q423" s="26"/>
      <c r="R423" s="53"/>
      <c r="S423" s="26"/>
      <c r="T423" s="53"/>
      <c r="U423" s="26"/>
      <c r="V423" s="53"/>
      <c r="W423" s="26"/>
      <c r="X423" s="53"/>
      <c r="Y423" s="26"/>
      <c r="Z423" s="58"/>
      <c r="AA423" s="33"/>
      <c r="AB423" s="174"/>
      <c r="AC423" s="106"/>
      <c r="AD423" s="175"/>
      <c r="AE423" s="75" t="s">
        <v>30</v>
      </c>
      <c r="AF423" s="76" t="s">
        <v>31</v>
      </c>
      <c r="AG423" s="77" t="s">
        <v>32</v>
      </c>
      <c r="AH423" s="106"/>
      <c r="AI423" s="133"/>
      <c r="AJ423" s="171"/>
    </row>
    <row r="424" spans="1:36" ht="30" customHeight="1" thickBot="1" thickTop="1">
      <c r="A424" s="187" t="s">
        <v>12</v>
      </c>
      <c r="B424" s="190" t="s">
        <v>16</v>
      </c>
      <c r="C424" s="152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/>
      <c r="O424" s="18"/>
      <c r="P424" s="55"/>
      <c r="Q424" s="18"/>
      <c r="R424" s="55"/>
      <c r="S424" s="18"/>
      <c r="T424" s="55"/>
      <c r="U424" s="18"/>
      <c r="V424" s="55"/>
      <c r="W424" s="18"/>
      <c r="X424" s="55"/>
      <c r="Y424" s="18"/>
      <c r="Z424" s="57"/>
      <c r="AA424" s="32"/>
      <c r="AB424" s="27">
        <f>D424+F424+H424+J424+L424+N424+P424+R424+T424+V424+X424+Z424</f>
        <v>41848</v>
      </c>
      <c r="AC424" s="21"/>
      <c r="AD424" s="173"/>
      <c r="AE424" s="182">
        <v>29249</v>
      </c>
      <c r="AF424" s="183">
        <v>12103</v>
      </c>
      <c r="AG424" s="184">
        <v>496</v>
      </c>
      <c r="AH424" s="21" t="s">
        <v>141</v>
      </c>
      <c r="AI424" s="24">
        <v>-0.0895</v>
      </c>
      <c r="AJ424" s="171"/>
    </row>
    <row r="425" spans="1:36" ht="30" customHeight="1" thickBot="1" thickTop="1">
      <c r="A425" s="187"/>
      <c r="B425" s="190"/>
      <c r="C425" s="153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/>
      <c r="O425" s="28"/>
      <c r="P425" s="52"/>
      <c r="Q425" s="28"/>
      <c r="R425" s="52"/>
      <c r="S425" s="28"/>
      <c r="T425" s="52"/>
      <c r="U425" s="28"/>
      <c r="V425" s="52"/>
      <c r="W425" s="28"/>
      <c r="X425" s="52"/>
      <c r="Y425" s="28"/>
      <c r="Z425" s="58"/>
      <c r="AA425" s="33"/>
      <c r="AB425" s="178"/>
      <c r="AC425" s="9"/>
      <c r="AD425" s="185"/>
      <c r="AE425" s="186"/>
      <c r="AF425" s="171"/>
      <c r="AG425" s="171"/>
      <c r="AH425" s="9"/>
      <c r="AI425" s="181"/>
      <c r="AJ425" s="171"/>
    </row>
    <row r="426" spans="1:36" ht="30" customHeight="1" thickBot="1" thickTop="1">
      <c r="A426" s="187"/>
      <c r="B426" s="190"/>
      <c r="C426" s="150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/>
      <c r="O426" s="26"/>
      <c r="P426" s="53"/>
      <c r="Q426" s="26"/>
      <c r="R426" s="53"/>
      <c r="S426" s="26"/>
      <c r="T426" s="53"/>
      <c r="U426" s="26"/>
      <c r="V426" s="53"/>
      <c r="W426" s="26"/>
      <c r="X426" s="53"/>
      <c r="Y426" s="26"/>
      <c r="Z426" s="58"/>
      <c r="AA426" s="33"/>
      <c r="AB426" s="172"/>
      <c r="AC426" s="169"/>
      <c r="AD426" s="170"/>
      <c r="AE426" s="171"/>
      <c r="AF426" s="171"/>
      <c r="AG426" s="171"/>
      <c r="AH426" s="169"/>
      <c r="AI426" s="171"/>
      <c r="AJ426" s="171"/>
    </row>
    <row r="427" spans="1:36" ht="30" customHeight="1" thickBot="1">
      <c r="A427" s="191" t="s">
        <v>13</v>
      </c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  <c r="AA427" s="192"/>
      <c r="AB427" s="172"/>
      <c r="AC427" s="169"/>
      <c r="AD427" s="170"/>
      <c r="AE427" s="171"/>
      <c r="AF427" s="171"/>
      <c r="AG427" s="171"/>
      <c r="AH427" s="169"/>
      <c r="AI427" s="171"/>
      <c r="AJ427" s="171"/>
    </row>
    <row r="428" spans="1:35" ht="30" customHeight="1" thickBot="1">
      <c r="A428" s="187" t="s">
        <v>14</v>
      </c>
      <c r="B428" s="193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/>
      <c r="O428" s="18"/>
      <c r="P428" s="55"/>
      <c r="Q428" s="18"/>
      <c r="R428" s="55"/>
      <c r="S428" s="18"/>
      <c r="T428" s="55"/>
      <c r="U428" s="18"/>
      <c r="V428" s="55"/>
      <c r="W428" s="18"/>
      <c r="X428" s="55"/>
      <c r="Y428" s="18"/>
      <c r="Z428" s="57"/>
      <c r="AA428" s="32"/>
      <c r="AB428" s="125"/>
      <c r="AC428" s="115"/>
      <c r="AD428" s="145"/>
      <c r="AE428" s="107"/>
      <c r="AF428" s="102"/>
      <c r="AG428" s="107"/>
      <c r="AH428" s="128"/>
      <c r="AI428" s="107"/>
    </row>
    <row r="429" spans="1:35" ht="30" customHeight="1" thickBot="1" thickTop="1">
      <c r="A429" s="187"/>
      <c r="B429" s="194"/>
      <c r="C429" s="153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/>
      <c r="O429" s="28"/>
      <c r="P429" s="52"/>
      <c r="Q429" s="28"/>
      <c r="R429" s="52"/>
      <c r="S429" s="28"/>
      <c r="T429" s="52"/>
      <c r="U429" s="28"/>
      <c r="V429" s="52"/>
      <c r="W429" s="28"/>
      <c r="X429" s="52"/>
      <c r="Y429" s="28"/>
      <c r="Z429" s="58"/>
      <c r="AA429" s="33"/>
      <c r="AB429" s="144"/>
      <c r="AC429" s="115"/>
      <c r="AD429" s="145"/>
      <c r="AE429" s="154"/>
      <c r="AF429" s="143"/>
      <c r="AG429" s="107"/>
      <c r="AH429" s="115"/>
      <c r="AI429" s="107"/>
    </row>
    <row r="430" spans="1:35" ht="30" customHeight="1" thickBot="1" thickTop="1">
      <c r="A430" s="187"/>
      <c r="B430" s="195"/>
      <c r="C430" s="150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/>
      <c r="O430" s="26"/>
      <c r="P430" s="53"/>
      <c r="Q430" s="26"/>
      <c r="R430" s="53"/>
      <c r="S430" s="26"/>
      <c r="T430" s="53"/>
      <c r="U430" s="26"/>
      <c r="V430" s="53"/>
      <c r="W430" s="26"/>
      <c r="X430" s="53"/>
      <c r="Y430" s="26"/>
      <c r="Z430" s="58"/>
      <c r="AA430" s="33"/>
      <c r="AB430" s="144"/>
      <c r="AC430" s="115"/>
      <c r="AD430" s="145"/>
      <c r="AE430" s="107"/>
      <c r="AF430" s="155"/>
      <c r="AG430" s="107"/>
      <c r="AH430" s="115"/>
      <c r="AI430" s="107"/>
    </row>
  </sheetData>
  <sheetProtection/>
  <mergeCells count="607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2023-07-20T09:00:14Z</cp:lastPrinted>
  <dcterms:created xsi:type="dcterms:W3CDTF">2009-03-24T11:43:27Z</dcterms:created>
  <dcterms:modified xsi:type="dcterms:W3CDTF">2023-07-31T09:27:45Z</dcterms:modified>
  <cp:category/>
  <cp:version/>
  <cp:contentType/>
  <cp:contentStatus/>
</cp:coreProperties>
</file>