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<sst xmlns="http://schemas.openxmlformats.org/spreadsheetml/2006/main" count="1890" uniqueCount="71">
  <si>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</si>
  <si>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</si>
  <si>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</si>
  <si>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</si>
  <si>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</si>
  <si>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</si>
  <si>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</si>
  <si>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</si>
  <si>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</si>
  <si>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</si>
  <si>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</si>
  <si>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</si>
  <si>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</si>
  <si>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</si>
  <si>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</si>
  <si>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</si>
  <si>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</si>
  <si>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</si>
  <si>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</si>
  <si>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</si>
  <si>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</si>
  <si>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</si>
  <si>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</si>
  <si>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</si>
  <si>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</si>
  <si>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</si>
  <si>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</si>
  <si>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</si>
  <si>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</si>
  <si>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</si>
  <si>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</si>
  <si>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</si>
  <si>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</si>
  <si>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</si>
  <si>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</si>
  <si>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</si>
  <si>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</si>
  <si>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</si>
  <si>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</si>
  <si>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</si>
  <si>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</si>
  <si>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</si>
  <si>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</si>
  <si>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</si>
  <si>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</si>
  <si>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</si>
  <si>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</si>
  <si>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</si>
  <si>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</si>
  <si>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</si>
  <si>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</si>
  <si>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</si>
  <si>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</si>
  <si>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</si>
  <si>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</si>
  <si>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</si>
  <si>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</si>
  <si>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</si>
  <si>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</si>
  <si>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</si>
  <si>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</si>
  <si>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</si>
  <si>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</si>
  <si>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</si>
  <si>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</si>
  <si>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</si>
  <si>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</si>
  <si>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</si>
  <si>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</si>
  <si>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</si>
  <si>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DECEMBAR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</si>
</sst>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11">
      <selection activeCell="T453" sqref="T45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6.8515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AB393-D393-F393-H393-J393-L393-N393-P393-R393-T393-V393-X393</f>
        <v>245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AB396-D396-F396-H396-J396-L396-N396-P396-R396-T396-V396-X396</f>
        <v>116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AB399-D399-F399-H399-J399-L399-N399-P399-R399-T399-V399-X399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AB402-D402-F402-H402-J402-L402-N402-P402-R402-T402-V402-X402</f>
        <v>140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>
        <v>12915</v>
      </c>
      <c r="Y417" s="22" t="s">
        <v>24</v>
      </c>
      <c r="Z417" s="61">
        <v>12806</v>
      </c>
      <c r="AA417" s="46" t="s">
        <v>24</v>
      </c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>
        <f>X417-V417</f>
        <v>-56</v>
      </c>
      <c r="Y418" s="39">
        <f>X418/V417</f>
        <v>-0.004317323259579061</v>
      </c>
      <c r="Z418" s="62">
        <f>Z417-X417</f>
        <v>-109</v>
      </c>
      <c r="AA418" s="51">
        <f>Z418/X417</f>
        <v>-0.008439798683701124</v>
      </c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>
        <f>X417-X390</f>
        <v>8025</v>
      </c>
      <c r="Y419" s="31">
        <f>X419/X390</f>
        <v>1.6411042944785277</v>
      </c>
      <c r="Z419" s="58">
        <f>Z417-Z390</f>
        <v>7936</v>
      </c>
      <c r="AA419" s="31">
        <f>Z419/Z390</f>
        <v>1.6295687885010266</v>
      </c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>
        <v>347</v>
      </c>
      <c r="Y420" s="23" t="s">
        <v>24</v>
      </c>
      <c r="Z420" s="63">
        <v>262</v>
      </c>
      <c r="AA420" s="46" t="s">
        <v>24</v>
      </c>
      <c r="AB420" s="27">
        <f>D420+F420+H420+J420+L420+N420+P420+R420+T420+V420+X420+Z420</f>
        <v>3916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>
        <f>X420-V420</f>
        <v>-60</v>
      </c>
      <c r="Y421" s="39">
        <f>X421/V420</f>
        <v>-0.14742014742014742</v>
      </c>
      <c r="Z421" s="62">
        <f>Z420-X420</f>
        <v>-85</v>
      </c>
      <c r="AA421" s="51">
        <f>Z421/X420</f>
        <v>-0.24495677233429394</v>
      </c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>
        <f>X420-X393</f>
        <v>187</v>
      </c>
      <c r="Y422" s="31">
        <f>X422/X393</f>
        <v>1.16875</v>
      </c>
      <c r="Z422" s="58">
        <f>Z420-Z393</f>
        <v>17</v>
      </c>
      <c r="AA422" s="31">
        <f>Z422/Z393</f>
        <v>0.06938775510204082</v>
      </c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>
        <v>176</v>
      </c>
      <c r="Y423" s="23" t="s">
        <v>24</v>
      </c>
      <c r="Z423" s="64">
        <v>122</v>
      </c>
      <c r="AA423" s="46" t="s">
        <v>24</v>
      </c>
      <c r="AB423" s="27">
        <f>D423+F423+H423+J423+L423+N423+P423+R423+T423+V423+X423+Z423</f>
        <v>1565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>
        <f>X423-V423</f>
        <v>27</v>
      </c>
      <c r="Y424" s="39">
        <f>X424/V423</f>
        <v>0.18120805369127516</v>
      </c>
      <c r="Z424" s="62">
        <f>Z423-X423</f>
        <v>-54</v>
      </c>
      <c r="AA424" s="51">
        <f>Z424/X423</f>
        <v>-0.3068181818181818</v>
      </c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>
        <f>X423-X396</f>
        <v>25</v>
      </c>
      <c r="Y425" s="31">
        <f>X425/X396</f>
        <v>0.16556291390728478</v>
      </c>
      <c r="Z425" s="58">
        <f>Z423-Z396</f>
        <v>6</v>
      </c>
      <c r="AA425" s="31">
        <f>Z425/Z396</f>
        <v>0.05172413793103448</v>
      </c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>
        <v>0</v>
      </c>
      <c r="Y426" s="23" t="s">
        <v>24</v>
      </c>
      <c r="Z426" s="64">
        <v>0</v>
      </c>
      <c r="AA426" s="46" t="s">
        <v>24</v>
      </c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>
        <f>X426-V426</f>
        <v>0</v>
      </c>
      <c r="Y427" s="39"/>
      <c r="Z427" s="62">
        <f>Z426-X426</f>
        <v>0</v>
      </c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>
        <f>X426-X399</f>
        <v>0</v>
      </c>
      <c r="Y428" s="31"/>
      <c r="Z428" s="62">
        <f>Z426-Z399</f>
        <v>0</v>
      </c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>
        <v>34</v>
      </c>
      <c r="Y429" s="23" t="s">
        <v>24</v>
      </c>
      <c r="Z429" s="64">
        <v>28</v>
      </c>
      <c r="AA429" s="46" t="s">
        <v>24</v>
      </c>
      <c r="AB429" s="27">
        <f>D429+F429+H429+J429+L429+N429+P429+R429+T429+V429+X429+Z429</f>
        <v>743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>
        <f>X429-V429</f>
        <v>-13</v>
      </c>
      <c r="Y430" s="39">
        <f>X430/V429</f>
        <v>-0.2765957446808511</v>
      </c>
      <c r="Z430" s="62">
        <f>Z429-X429</f>
        <v>-6</v>
      </c>
      <c r="AA430" s="86">
        <f>Z430/X429</f>
        <v>-0.17647058823529413</v>
      </c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>
        <f>X429-X402</f>
        <v>-71</v>
      </c>
      <c r="Y431" s="31">
        <f>X431/X402</f>
        <v>-0.6761904761904762</v>
      </c>
      <c r="Z431" s="58">
        <f>Z429-Z402</f>
        <v>-112</v>
      </c>
      <c r="AA431" s="31">
        <f>Z431/Z402</f>
        <v>-0.8</v>
      </c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>
        <v>153</v>
      </c>
      <c r="Y433" s="23" t="s">
        <v>24</v>
      </c>
      <c r="Z433" s="69">
        <v>154</v>
      </c>
      <c r="AA433" s="70" t="s">
        <v>24</v>
      </c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>
        <f>X433-V433</f>
        <v>1</v>
      </c>
      <c r="Y434" s="39">
        <f>X434/V433</f>
        <v>0.006578947368421052</v>
      </c>
      <c r="Z434" s="62">
        <f>Z433-X433</f>
        <v>1</v>
      </c>
      <c r="AA434" s="86">
        <f>Z434/X433</f>
        <v>0.006535947712418301</v>
      </c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>
        <f>X433-X406</f>
        <v>53</v>
      </c>
      <c r="Y435" s="31">
        <f>X435/X406</f>
        <v>0.53</v>
      </c>
      <c r="Z435" s="58">
        <f>Z433-Z406</f>
        <v>60</v>
      </c>
      <c r="AA435" s="31">
        <f>Z435/Z406</f>
        <v>0.6382978723404256</v>
      </c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2024-02-01T11:45:44Z</cp:lastPrinted>
  <dcterms:created xsi:type="dcterms:W3CDTF">2009-03-24T11:43:27Z</dcterms:created>
  <dcterms:modified xsi:type="dcterms:W3CDTF">2024-02-01T14:24:05Z</dcterms:modified>
  <cp:category/>
  <cp:version/>
  <cp:contentType/>
  <cp:contentStatus/>
</cp:coreProperties>
</file>