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<sst xmlns="http://schemas.openxmlformats.org/spreadsheetml/2006/main" count="1770" uniqueCount="68">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</sst>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="110" zoomScaleNormal="110" zoomScalePageLayoutView="0" workbookViewId="0" topLeftCell="A374">
      <selection activeCell="AF369" sqref="AF369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140625" style="0" customWidth="1"/>
    <col min="6" max="6" width="7.140625" style="0" customWidth="1"/>
    <col min="7" max="7" width="6.140625" style="0" customWidth="1"/>
    <col min="8" max="8" width="7.140625" style="0" customWidth="1"/>
    <col min="9" max="9" width="6.00390625" style="0" customWidth="1"/>
    <col min="10" max="10" width="7.00390625" style="0" customWidth="1"/>
    <col min="11" max="11" width="6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7.140625" style="0" customWidth="1"/>
    <col min="18" max="20" width="7.28125" style="0" customWidth="1"/>
    <col min="21" max="21" width="7.140625" style="0" customWidth="1"/>
    <col min="22" max="22" width="7.00390625" style="0" customWidth="1"/>
    <col min="23" max="23" width="6.8515625" style="0" customWidth="1"/>
    <col min="24" max="24" width="7.00390625" style="0" customWidth="1"/>
    <col min="25" max="25" width="6.421875" style="0" customWidth="1"/>
    <col min="26" max="26" width="7.28125" style="0" customWidth="1"/>
    <col min="27" max="27" width="6.7109375" style="0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0"/>
      <c r="D3" s="85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1"/>
      <c r="U31" s="101"/>
      <c r="V31" s="101"/>
      <c r="W31" s="101"/>
      <c r="X31" s="101"/>
      <c r="Y31" s="101"/>
      <c r="Z31" s="101"/>
      <c r="AA31" s="102"/>
      <c r="AB31" s="103" t="s">
        <v>21</v>
      </c>
      <c r="AC31" s="94" t="s">
        <v>22</v>
      </c>
      <c r="AD31" s="95"/>
    </row>
    <row r="32" spans="1:30" ht="14.25" thickBot="1" thickTop="1">
      <c r="A32" s="106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4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5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1"/>
      <c r="AB34" s="124"/>
      <c r="AC34" s="110"/>
      <c r="AD34" s="111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1"/>
      <c r="U57" s="101"/>
      <c r="V57" s="101"/>
      <c r="W57" s="101"/>
      <c r="X57" s="101"/>
      <c r="Y57" s="101"/>
      <c r="Z57" s="101"/>
      <c r="AA57" s="102"/>
      <c r="AB57" s="103" t="s">
        <v>21</v>
      </c>
      <c r="AC57" s="94" t="s">
        <v>22</v>
      </c>
      <c r="AD57" s="95"/>
    </row>
    <row r="58" spans="1:30" ht="16.5" customHeight="1" thickBot="1" thickTop="1">
      <c r="A58" s="106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4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5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1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1"/>
      <c r="U83" s="101"/>
      <c r="V83" s="101"/>
      <c r="W83" s="101"/>
      <c r="X83" s="101"/>
      <c r="Y83" s="101"/>
      <c r="Z83" s="101"/>
      <c r="AA83" s="102"/>
      <c r="AB83" s="103" t="s">
        <v>21</v>
      </c>
      <c r="AC83" s="94" t="s">
        <v>22</v>
      </c>
      <c r="AD83" s="95"/>
    </row>
    <row r="84" spans="1:30" ht="17.25" customHeight="1" thickBot="1" thickTop="1">
      <c r="A84" s="106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4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5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1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1"/>
      <c r="U109" s="101"/>
      <c r="V109" s="101"/>
      <c r="W109" s="101"/>
      <c r="X109" s="101"/>
      <c r="Y109" s="101"/>
      <c r="Z109" s="101"/>
      <c r="AA109" s="102"/>
      <c r="AB109" s="103" t="s">
        <v>21</v>
      </c>
      <c r="AC109" s="94" t="s">
        <v>22</v>
      </c>
      <c r="AD109" s="95"/>
    </row>
    <row r="110" spans="1:30" ht="24" customHeight="1" thickBot="1" thickTop="1">
      <c r="A110" s="106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4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5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1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1"/>
      <c r="U135" s="101"/>
      <c r="V135" s="101"/>
      <c r="W135" s="101"/>
      <c r="X135" s="101"/>
      <c r="Y135" s="101"/>
      <c r="Z135" s="101"/>
      <c r="AA135" s="102"/>
      <c r="AB135" s="103" t="s">
        <v>21</v>
      </c>
      <c r="AC135" s="94" t="s">
        <v>22</v>
      </c>
      <c r="AD135" s="95"/>
    </row>
    <row r="136" spans="1:30" ht="24.75" customHeight="1" thickBot="1" thickTop="1">
      <c r="A136" s="106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4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5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1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1"/>
      <c r="U161" s="101"/>
      <c r="V161" s="101"/>
      <c r="W161" s="101"/>
      <c r="X161" s="101"/>
      <c r="Y161" s="101"/>
      <c r="Z161" s="101"/>
      <c r="AA161" s="102"/>
      <c r="AB161" s="103" t="s">
        <v>21</v>
      </c>
      <c r="AC161" s="94" t="s">
        <v>22</v>
      </c>
      <c r="AD161" s="95"/>
    </row>
    <row r="162" spans="1:30" ht="21.75" customHeight="1" thickBot="1" thickTop="1">
      <c r="A162" s="106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4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5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1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103" t="s">
        <v>21</v>
      </c>
      <c r="AC187" s="94" t="s">
        <v>22</v>
      </c>
      <c r="AD187" s="95"/>
    </row>
    <row r="188" spans="1:30" ht="20.25" customHeight="1" thickBot="1" thickTop="1">
      <c r="A188" s="106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4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5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1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103" t="s">
        <v>21</v>
      </c>
      <c r="AC214" s="94" t="s">
        <v>22</v>
      </c>
      <c r="AD214" s="95"/>
    </row>
    <row r="215" spans="1:30" ht="20.25" customHeight="1" thickBot="1" thickTop="1">
      <c r="A215" s="106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4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5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1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103" t="s">
        <v>21</v>
      </c>
      <c r="AC241" s="94" t="s">
        <v>22</v>
      </c>
      <c r="AD241" s="95"/>
    </row>
    <row r="242" spans="1:30" ht="27" customHeight="1" thickBot="1" thickTop="1">
      <c r="A242" s="106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4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5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1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103" t="s">
        <v>21</v>
      </c>
      <c r="AC268" s="94" t="s">
        <v>22</v>
      </c>
      <c r="AD268" s="95"/>
    </row>
    <row r="269" spans="1:30" ht="26.25" customHeight="1" thickBot="1" thickTop="1">
      <c r="A269" s="106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4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5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1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103" t="s">
        <v>21</v>
      </c>
      <c r="AC295" s="94" t="s">
        <v>22</v>
      </c>
      <c r="AD295" s="95"/>
    </row>
    <row r="296" spans="1:30" ht="26.25" customHeight="1" thickBot="1" thickTop="1">
      <c r="A296" s="106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4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5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1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103" t="s">
        <v>21</v>
      </c>
      <c r="AC322" s="94" t="s">
        <v>22</v>
      </c>
      <c r="AD322" s="95"/>
    </row>
    <row r="323" spans="1:30" ht="24.75" customHeight="1" thickBot="1" thickTop="1">
      <c r="A323" s="106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4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5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1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6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103" t="s">
        <v>21</v>
      </c>
      <c r="AC349" s="94" t="s">
        <v>22</v>
      </c>
      <c r="AD349" s="95"/>
    </row>
    <row r="350" spans="1:30" ht="27.75" customHeight="1" thickBot="1" thickTop="1">
      <c r="A350" s="106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4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5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1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</f>
        <v>91425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</f>
        <v>53591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</f>
        <v>20398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</f>
        <v>45093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6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103" t="s">
        <v>21</v>
      </c>
      <c r="AC376" s="94" t="s">
        <v>22</v>
      </c>
      <c r="AD376" s="95"/>
    </row>
    <row r="377" spans="1:30" ht="24.75" customHeight="1" thickBot="1" thickTop="1">
      <c r="A377" s="106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4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5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1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/>
      <c r="Q380" s="21" t="s">
        <v>24</v>
      </c>
      <c r="R380" s="53"/>
      <c r="S380" s="21" t="s">
        <v>24</v>
      </c>
      <c r="T380" s="53"/>
      <c r="U380" s="21" t="s">
        <v>24</v>
      </c>
      <c r="V380" s="53"/>
      <c r="W380" s="21" t="s">
        <v>24</v>
      </c>
      <c r="X380" s="53"/>
      <c r="Y380" s="21" t="s">
        <v>24</v>
      </c>
      <c r="Z380" s="58"/>
      <c r="AA380" s="43" t="s">
        <v>24</v>
      </c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-286987</v>
      </c>
      <c r="Q381" s="39">
        <f>P381/N380</f>
        <v>-1</v>
      </c>
      <c r="R381" s="54">
        <f>R380-P380</f>
        <v>0</v>
      </c>
      <c r="S381" s="39" t="e">
        <f>R381/P380</f>
        <v>#DIV/0!</v>
      </c>
      <c r="T381" s="54">
        <f>T380-R380</f>
        <v>0</v>
      </c>
      <c r="U381" s="39" t="e">
        <f>T381/R380</f>
        <v>#DIV/0!</v>
      </c>
      <c r="V381" s="54">
        <f>V380-T380</f>
        <v>0</v>
      </c>
      <c r="W381" s="39" t="e">
        <f>V381/T380</f>
        <v>#DIV/0!</v>
      </c>
      <c r="X381" s="54">
        <f>X380-V380</f>
        <v>0</v>
      </c>
      <c r="Y381" s="39" t="e">
        <f>X381/V380</f>
        <v>#DIV/0!</v>
      </c>
      <c r="Z381" s="59">
        <f>Z380-X380</f>
        <v>0</v>
      </c>
      <c r="AA381" s="47" t="e">
        <f>Z381/X380</f>
        <v>#DIV/0!</v>
      </c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-313574</v>
      </c>
      <c r="Q382" s="28">
        <f>P382/P353</f>
        <v>-1</v>
      </c>
      <c r="R382" s="55">
        <f>R380-R353</f>
        <v>-312018</v>
      </c>
      <c r="S382" s="28">
        <f>R382/R353</f>
        <v>-1</v>
      </c>
      <c r="T382" s="55">
        <f>T380-T353</f>
        <v>-305395</v>
      </c>
      <c r="U382" s="28">
        <f>T382/T353</f>
        <v>-1</v>
      </c>
      <c r="V382" s="55">
        <f>V380-V353</f>
        <v>-304592</v>
      </c>
      <c r="W382" s="28">
        <f>V382/V353</f>
        <v>-1</v>
      </c>
      <c r="X382" s="55">
        <f>X380-X353</f>
        <v>-301513</v>
      </c>
      <c r="Y382" s="28">
        <f>X382/X353</f>
        <v>-1</v>
      </c>
      <c r="Z382" s="59">
        <f>Z380-Z353</f>
        <v>-299717</v>
      </c>
      <c r="AA382" s="47">
        <f>Z382/Z353</f>
        <v>-1</v>
      </c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/>
      <c r="Q383" s="22" t="s">
        <v>24</v>
      </c>
      <c r="R383" s="56"/>
      <c r="S383" s="22" t="s">
        <v>24</v>
      </c>
      <c r="T383" s="56"/>
      <c r="U383" s="22" t="s">
        <v>24</v>
      </c>
      <c r="V383" s="56"/>
      <c r="W383" s="22" t="s">
        <v>24</v>
      </c>
      <c r="X383" s="56"/>
      <c r="Y383" s="22" t="s">
        <v>24</v>
      </c>
      <c r="Z383" s="60"/>
      <c r="AA383" s="43" t="s">
        <v>24</v>
      </c>
      <c r="AB383" s="36">
        <f>D383+F383+H383+J383+L383+N383+P383+R383+T383+V383+X383+Z383</f>
        <v>79418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-15775</v>
      </c>
      <c r="Q384" s="39">
        <f>P384/N383</f>
        <v>-1</v>
      </c>
      <c r="R384" s="54">
        <f>R383-P383</f>
        <v>0</v>
      </c>
      <c r="S384" s="39" t="e">
        <f>R384/P383</f>
        <v>#DIV/0!</v>
      </c>
      <c r="T384" s="54">
        <f>T383-R383</f>
        <v>0</v>
      </c>
      <c r="U384" s="39" t="e">
        <f>T384/R383</f>
        <v>#DIV/0!</v>
      </c>
      <c r="V384" s="54">
        <f>V383-T383</f>
        <v>0</v>
      </c>
      <c r="W384" s="39" t="e">
        <f>V384/T383</f>
        <v>#DIV/0!</v>
      </c>
      <c r="X384" s="54">
        <f>X383-V383</f>
        <v>0</v>
      </c>
      <c r="Y384" s="39" t="e">
        <f>X384/V383</f>
        <v>#DIV/0!</v>
      </c>
      <c r="Z384" s="59">
        <f>Z383-X383</f>
        <v>0</v>
      </c>
      <c r="AA384" s="47" t="e">
        <f>Z384/X383</f>
        <v>#DIV/0!</v>
      </c>
      <c r="AB384" s="77">
        <f>AB383+AB357</f>
        <v>170843</v>
      </c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-11996</v>
      </c>
      <c r="Q385" s="28">
        <f>P385/P356</f>
        <v>-1</v>
      </c>
      <c r="R385" s="55">
        <f>R383-R356</f>
        <v>-14239</v>
      </c>
      <c r="S385" s="28">
        <f>R385/R356</f>
        <v>-1</v>
      </c>
      <c r="T385" s="55">
        <f>T383-T356</f>
        <v>-13912</v>
      </c>
      <c r="U385" s="28">
        <f>T385/T356</f>
        <v>-1</v>
      </c>
      <c r="V385" s="55">
        <f>V383-V356</f>
        <v>-14130</v>
      </c>
      <c r="W385" s="28">
        <f>V385/V356</f>
        <v>-1</v>
      </c>
      <c r="X385" s="55">
        <f>X383-X356</f>
        <v>-12964</v>
      </c>
      <c r="Y385" s="28">
        <f>X385/X356</f>
        <v>-1</v>
      </c>
      <c r="Z385" s="59">
        <f>Z383-Z356</f>
        <v>-12983</v>
      </c>
      <c r="AA385" s="47">
        <f>Z385/Z356</f>
        <v>-1</v>
      </c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/>
      <c r="Q386" s="22" t="s">
        <v>24</v>
      </c>
      <c r="R386" s="57"/>
      <c r="S386" s="22" t="s">
        <v>24</v>
      </c>
      <c r="T386" s="57"/>
      <c r="U386" s="22" t="s">
        <v>24</v>
      </c>
      <c r="V386" s="57"/>
      <c r="W386" s="22" t="s">
        <v>24</v>
      </c>
      <c r="X386" s="57"/>
      <c r="Y386" s="22" t="s">
        <v>24</v>
      </c>
      <c r="Z386" s="61"/>
      <c r="AA386" s="43" t="s">
        <v>24</v>
      </c>
      <c r="AB386" s="36">
        <f>D386+F386+H386+J386+L386+N386+P386+R386+T386+V386+X386+Z386</f>
        <v>42129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-6547</v>
      </c>
      <c r="Q387" s="39">
        <f>P387/N386</f>
        <v>-1</v>
      </c>
      <c r="R387" s="54">
        <f>R386-P386</f>
        <v>0</v>
      </c>
      <c r="S387" s="39" t="e">
        <f>R387/P386</f>
        <v>#DIV/0!</v>
      </c>
      <c r="T387" s="54">
        <f>T386-R386</f>
        <v>0</v>
      </c>
      <c r="U387" s="39" t="e">
        <f>T387/R386</f>
        <v>#DIV/0!</v>
      </c>
      <c r="V387" s="54">
        <f>V386-T386</f>
        <v>0</v>
      </c>
      <c r="W387" s="39" t="e">
        <f>V387/T386</f>
        <v>#DIV/0!</v>
      </c>
      <c r="X387" s="54">
        <f>X386-V386</f>
        <v>0</v>
      </c>
      <c r="Y387" s="39" t="e">
        <f>X387/V386</f>
        <v>#DIV/0!</v>
      </c>
      <c r="Z387" s="59">
        <f>Z386-X386</f>
        <v>0</v>
      </c>
      <c r="AA387" s="47" t="e">
        <f>Z387/X386</f>
        <v>#DIV/0!</v>
      </c>
      <c r="AB387" s="77">
        <f>AB386+AB360</f>
        <v>95720</v>
      </c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-7419</v>
      </c>
      <c r="Q388" s="28">
        <f>P388/P359</f>
        <v>-1</v>
      </c>
      <c r="R388" s="55">
        <f>R386-R359</f>
        <v>-7593</v>
      </c>
      <c r="S388" s="28">
        <f>R388/R359</f>
        <v>-1</v>
      </c>
      <c r="T388" s="55">
        <f>T386-T359</f>
        <v>-10315</v>
      </c>
      <c r="U388" s="28">
        <f>T388/T359</f>
        <v>-1</v>
      </c>
      <c r="V388" s="55">
        <f>V386-V359</f>
        <v>-6455</v>
      </c>
      <c r="W388" s="28">
        <f>V388/V359</f>
        <v>-1</v>
      </c>
      <c r="X388" s="55">
        <f>X386-X359</f>
        <v>-7068</v>
      </c>
      <c r="Y388" s="28">
        <f>X388/X359</f>
        <v>-1</v>
      </c>
      <c r="Z388" s="59">
        <f>Z386-Z359</f>
        <v>-5756</v>
      </c>
      <c r="AA388" s="47">
        <f>Z388/Z359</f>
        <v>-1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/>
      <c r="Q389" s="22" t="s">
        <v>24</v>
      </c>
      <c r="R389" s="57"/>
      <c r="S389" s="22" t="s">
        <v>24</v>
      </c>
      <c r="T389" s="57"/>
      <c r="U389" s="22" t="s">
        <v>24</v>
      </c>
      <c r="V389" s="57"/>
      <c r="W389" s="22" t="s">
        <v>24</v>
      </c>
      <c r="X389" s="57"/>
      <c r="Y389" s="22" t="s">
        <v>24</v>
      </c>
      <c r="Z389" s="61"/>
      <c r="AA389" s="43" t="s">
        <v>24</v>
      </c>
      <c r="AB389" s="36">
        <f>D389+F389+H389+J389+L389+N389+P389+R389+T389+V389+X389+Z389</f>
        <v>20253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-3233</v>
      </c>
      <c r="Q390" s="39">
        <f>P390/N389</f>
        <v>-1</v>
      </c>
      <c r="R390" s="54">
        <f>R389-P389</f>
        <v>0</v>
      </c>
      <c r="S390" s="39" t="e">
        <f>R390/P389</f>
        <v>#DIV/0!</v>
      </c>
      <c r="T390" s="54">
        <f>T389-R389</f>
        <v>0</v>
      </c>
      <c r="U390" s="39" t="e">
        <f>T390/R389</f>
        <v>#DIV/0!</v>
      </c>
      <c r="V390" s="54">
        <f>V389-T389</f>
        <v>0</v>
      </c>
      <c r="W390" s="39" t="e">
        <f>V390/T389</f>
        <v>#DIV/0!</v>
      </c>
      <c r="X390" s="54">
        <f>X389-V389</f>
        <v>0</v>
      </c>
      <c r="Y390" s="39" t="e">
        <f>X390/V389</f>
        <v>#DIV/0!</v>
      </c>
      <c r="Z390" s="59">
        <f>Z389-X389</f>
        <v>0</v>
      </c>
      <c r="AA390" s="47" t="e">
        <f>Z390/X389</f>
        <v>#DIV/0!</v>
      </c>
      <c r="AB390" s="77">
        <f>AB389+AB363</f>
        <v>40651</v>
      </c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-2709</v>
      </c>
      <c r="Q391" s="28">
        <f>P391/P362</f>
        <v>-1</v>
      </c>
      <c r="R391" s="55">
        <f>R389-R362</f>
        <v>-2762</v>
      </c>
      <c r="S391" s="28">
        <f>R391/R362</f>
        <v>-1</v>
      </c>
      <c r="T391" s="55">
        <f>T389-T362</f>
        <v>-1629</v>
      </c>
      <c r="U391" s="28">
        <f>T391/T362</f>
        <v>-1</v>
      </c>
      <c r="V391" s="55">
        <f>V389-V362</f>
        <v>-2740</v>
      </c>
      <c r="W391" s="28">
        <f>V391/V362</f>
        <v>-1</v>
      </c>
      <c r="X391" s="55">
        <f>X389-X362</f>
        <v>-3467</v>
      </c>
      <c r="Y391" s="28">
        <f>X391/X362</f>
        <v>-1</v>
      </c>
      <c r="Z391" s="59">
        <f>Z389-Z362</f>
        <v>-3653</v>
      </c>
      <c r="AA391" s="47">
        <f>Z391/Z362</f>
        <v>-1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/>
      <c r="Q392" s="22" t="s">
        <v>24</v>
      </c>
      <c r="R392" s="57"/>
      <c r="S392" s="22" t="s">
        <v>24</v>
      </c>
      <c r="T392" s="57"/>
      <c r="U392" s="22" t="s">
        <v>24</v>
      </c>
      <c r="V392" s="57"/>
      <c r="W392" s="22" t="s">
        <v>24</v>
      </c>
      <c r="X392" s="57"/>
      <c r="Y392" s="22" t="s">
        <v>24</v>
      </c>
      <c r="Z392" s="61"/>
      <c r="AA392" s="43" t="s">
        <v>24</v>
      </c>
      <c r="AB392" s="36">
        <f>D392+F392+H392+J392+L392+N392+P392+R392+T392+V392+X392+Z392</f>
        <v>38074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-6337</v>
      </c>
      <c r="Q393" s="39">
        <f>P393/N392</f>
        <v>-1</v>
      </c>
      <c r="R393" s="54">
        <f>R392-P392</f>
        <v>0</v>
      </c>
      <c r="S393" s="39" t="e">
        <f>R393/P392</f>
        <v>#DIV/0!</v>
      </c>
      <c r="T393" s="54">
        <f>T392-R392</f>
        <v>0</v>
      </c>
      <c r="U393" s="39" t="e">
        <f>T393/R392</f>
        <v>#DIV/0!</v>
      </c>
      <c r="V393" s="54">
        <f>V392-T392</f>
        <v>0</v>
      </c>
      <c r="W393" s="39" t="e">
        <f>V393/T392</f>
        <v>#DIV/0!</v>
      </c>
      <c r="X393" s="54">
        <f>X392-V392</f>
        <v>0</v>
      </c>
      <c r="Y393" s="39" t="e">
        <f>X393/V392</f>
        <v>#DIV/0!</v>
      </c>
      <c r="Z393" s="59">
        <f>Z392-X392</f>
        <v>0</v>
      </c>
      <c r="AA393" s="47" t="e">
        <f>Z393/X392</f>
        <v>#DIV/0!</v>
      </c>
      <c r="AB393" s="77">
        <f>AB392+AB366</f>
        <v>83167</v>
      </c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-7744</v>
      </c>
      <c r="Q394" s="28">
        <f>P394/P365</f>
        <v>-1</v>
      </c>
      <c r="R394" s="55">
        <f>R392-R365</f>
        <v>-6894</v>
      </c>
      <c r="S394" s="28">
        <f>R394/R365</f>
        <v>-1</v>
      </c>
      <c r="T394" s="55">
        <f>T392-T365</f>
        <v>-6386</v>
      </c>
      <c r="U394" s="28">
        <f>T394/T365</f>
        <v>-1</v>
      </c>
      <c r="V394" s="55">
        <f>V392-V365</f>
        <v>-6323</v>
      </c>
      <c r="W394" s="28">
        <f>V394/V365</f>
        <v>-1</v>
      </c>
      <c r="X394" s="55">
        <f>X392-X365</f>
        <v>-5642</v>
      </c>
      <c r="Y394" s="28">
        <f>X394/X365</f>
        <v>-1</v>
      </c>
      <c r="Z394" s="59">
        <f>Z392-Z365</f>
        <v>-6461</v>
      </c>
      <c r="AA394" s="47">
        <f>Z394/Z365</f>
        <v>-1</v>
      </c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/>
      <c r="Q396" s="22" t="s">
        <v>24</v>
      </c>
      <c r="R396" s="57"/>
      <c r="S396" s="22" t="s">
        <v>24</v>
      </c>
      <c r="T396" s="57"/>
      <c r="U396" s="22" t="s">
        <v>24</v>
      </c>
      <c r="V396" s="57"/>
      <c r="W396" s="22" t="s">
        <v>24</v>
      </c>
      <c r="X396" s="57"/>
      <c r="Y396" s="22" t="s">
        <v>24</v>
      </c>
      <c r="Z396" s="67"/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-10584</v>
      </c>
      <c r="Q397" s="39">
        <f>P397/N396</f>
        <v>-1</v>
      </c>
      <c r="R397" s="54">
        <f>R396-P396</f>
        <v>0</v>
      </c>
      <c r="S397" s="39" t="e">
        <f>R397/P396</f>
        <v>#DIV/0!</v>
      </c>
      <c r="T397" s="54">
        <f>T396-R396</f>
        <v>0</v>
      </c>
      <c r="U397" s="39" t="e">
        <f>T397/R396</f>
        <v>#DIV/0!</v>
      </c>
      <c r="V397" s="54">
        <f>V396-T396</f>
        <v>0</v>
      </c>
      <c r="W397" s="39" t="e">
        <f>V397/T396</f>
        <v>#DIV/0!</v>
      </c>
      <c r="X397" s="54">
        <f>X396-V396</f>
        <v>0</v>
      </c>
      <c r="Y397" s="39" t="e">
        <f>X397/V396</f>
        <v>#DIV/0!</v>
      </c>
      <c r="Z397" s="59">
        <f>Z396-X396</f>
        <v>0</v>
      </c>
      <c r="AA397" s="47" t="e">
        <f>Z397/X396</f>
        <v>#DIV/0!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-11213</v>
      </c>
      <c r="Q398" s="28">
        <f>P398/P369</f>
        <v>-1</v>
      </c>
      <c r="R398" s="55">
        <f>R396-R369</f>
        <v>-11731</v>
      </c>
      <c r="S398" s="28">
        <f>R398/R369</f>
        <v>-1</v>
      </c>
      <c r="T398" s="55">
        <f>T396-T369</f>
        <v>-12103</v>
      </c>
      <c r="U398" s="28">
        <f>T398/T369</f>
        <v>-1</v>
      </c>
      <c r="V398" s="55">
        <f>V396-V369</f>
        <v>-10696</v>
      </c>
      <c r="W398" s="28">
        <f>V398/V369</f>
        <v>-1</v>
      </c>
      <c r="X398" s="55">
        <f>X396-X369</f>
        <v>-10248</v>
      </c>
      <c r="Y398" s="28">
        <f>X398/X369</f>
        <v>-1</v>
      </c>
      <c r="Z398" s="55">
        <f>Z396-Z369</f>
        <v>-9911</v>
      </c>
      <c r="AA398" s="28">
        <f>Z398/Z369</f>
        <v>-1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2.75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6:32" ht="12.75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</row>
  </sheetData>
  <sheetProtection/>
  <mergeCells count="537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2022-07-27T11:59:13Z</dcterms:modified>
  <cp:category/>
  <cp:version/>
  <cp:contentType/>
  <cp:contentStatus/>
</cp:coreProperties>
</file>